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ортаңғы топ" sheetId="3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3" l="1"/>
  <c r="D54" i="3"/>
  <c r="D53" i="3"/>
  <c r="L51" i="3"/>
  <c r="L50" i="3"/>
  <c r="L49" i="3"/>
  <c r="J51" i="3"/>
  <c r="J50" i="3"/>
  <c r="J49" i="3"/>
  <c r="H51" i="3"/>
  <c r="H50" i="3"/>
  <c r="H49" i="3"/>
  <c r="F51" i="3"/>
  <c r="F50" i="3"/>
  <c r="F49" i="3"/>
  <c r="D51" i="3"/>
  <c r="D50" i="3"/>
  <c r="D49" i="3"/>
  <c r="D46" i="3"/>
  <c r="D45" i="3"/>
  <c r="D44" i="3"/>
  <c r="H42" i="3"/>
  <c r="H41" i="3"/>
  <c r="H40" i="3"/>
  <c r="F42" i="3"/>
  <c r="F41" i="3"/>
  <c r="F40" i="3"/>
  <c r="D42" i="3"/>
  <c r="D41" i="3"/>
  <c r="D40" i="3"/>
  <c r="D36" i="3"/>
  <c r="D37" i="3"/>
  <c r="D35" i="3"/>
  <c r="FK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BB32" i="3"/>
  <c r="BC32" i="3"/>
  <c r="BD32" i="3"/>
  <c r="BE32" i="3"/>
  <c r="BF32" i="3"/>
  <c r="BG32" i="3"/>
  <c r="BH32" i="3"/>
  <c r="BI32" i="3"/>
  <c r="BJ32" i="3"/>
  <c r="BK32" i="3"/>
  <c r="BL32" i="3"/>
  <c r="BM32" i="3"/>
  <c r="BN32" i="3"/>
  <c r="BO32" i="3"/>
  <c r="BP32" i="3"/>
  <c r="BQ32" i="3"/>
  <c r="BR32" i="3"/>
  <c r="BS32" i="3"/>
  <c r="BT32" i="3"/>
  <c r="BU32" i="3"/>
  <c r="BV32" i="3"/>
  <c r="BW32" i="3"/>
  <c r="BX32" i="3"/>
  <c r="BY32" i="3"/>
  <c r="BZ32" i="3"/>
  <c r="CA32" i="3"/>
  <c r="CB32" i="3"/>
  <c r="CC32" i="3"/>
  <c r="CD32" i="3"/>
  <c r="CE32" i="3"/>
  <c r="CF32" i="3"/>
  <c r="CG32" i="3"/>
  <c r="CH32" i="3"/>
  <c r="CI32" i="3"/>
  <c r="CJ32" i="3"/>
  <c r="CK32" i="3"/>
  <c r="CL32" i="3"/>
  <c r="CM32" i="3"/>
  <c r="CN32" i="3"/>
  <c r="CO32" i="3"/>
  <c r="CP32" i="3"/>
  <c r="CQ32" i="3"/>
  <c r="CR32" i="3"/>
  <c r="CS32" i="3"/>
  <c r="CT32" i="3"/>
  <c r="CU32" i="3"/>
  <c r="CV32" i="3"/>
  <c r="CW32" i="3"/>
  <c r="CX32" i="3"/>
  <c r="CY32" i="3"/>
  <c r="CZ32" i="3"/>
  <c r="DA32" i="3"/>
  <c r="DB32" i="3"/>
  <c r="DC32" i="3"/>
  <c r="DD32" i="3"/>
  <c r="DE32" i="3"/>
  <c r="DF32" i="3"/>
  <c r="DG32" i="3"/>
  <c r="DH32" i="3"/>
  <c r="DI32" i="3"/>
  <c r="DJ32" i="3"/>
  <c r="DK32" i="3"/>
  <c r="DL32" i="3"/>
  <c r="DM32" i="3"/>
  <c r="DN32" i="3"/>
  <c r="DO32" i="3"/>
  <c r="DP32" i="3"/>
  <c r="DQ32" i="3"/>
  <c r="DR32" i="3"/>
  <c r="DS32" i="3"/>
  <c r="DT32" i="3"/>
  <c r="DU32" i="3"/>
  <c r="DV32" i="3"/>
  <c r="DW32" i="3"/>
  <c r="DX32" i="3"/>
  <c r="DY32" i="3"/>
  <c r="DZ32" i="3"/>
  <c r="EA32" i="3"/>
  <c r="EB32" i="3"/>
  <c r="EC32" i="3"/>
  <c r="ED32" i="3"/>
  <c r="EE32" i="3"/>
  <c r="EF32" i="3"/>
  <c r="EG32" i="3"/>
  <c r="EH32" i="3"/>
  <c r="EI32" i="3"/>
  <c r="EJ32" i="3"/>
  <c r="EK32" i="3"/>
  <c r="EL32" i="3"/>
  <c r="EM32" i="3"/>
  <c r="EN32" i="3"/>
  <c r="EO32" i="3"/>
  <c r="EP32" i="3"/>
  <c r="EQ32" i="3"/>
  <c r="ER32" i="3"/>
  <c r="ES32" i="3"/>
  <c r="ET32" i="3"/>
  <c r="EU32" i="3"/>
  <c r="EV32" i="3"/>
  <c r="EW32" i="3"/>
  <c r="EX32" i="3"/>
  <c r="EY32" i="3"/>
  <c r="EZ32" i="3"/>
  <c r="FA32" i="3"/>
  <c r="FB32" i="3"/>
  <c r="FC32" i="3"/>
  <c r="FD32" i="3"/>
  <c r="FE32" i="3"/>
  <c r="FF32" i="3"/>
  <c r="FG32" i="3"/>
  <c r="FH32" i="3"/>
  <c r="FI32" i="3"/>
  <c r="FJ32" i="3"/>
  <c r="C32" i="3"/>
  <c r="C31" i="3" l="1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BQ31" i="3"/>
  <c r="BR31" i="3"/>
  <c r="BS31" i="3"/>
  <c r="BT31" i="3"/>
  <c r="BU31" i="3"/>
  <c r="BV31" i="3"/>
  <c r="BW31" i="3"/>
  <c r="BX31" i="3"/>
  <c r="BY31" i="3"/>
  <c r="BZ31" i="3"/>
  <c r="CA31" i="3"/>
  <c r="CB31" i="3"/>
  <c r="CC31" i="3"/>
  <c r="CD31" i="3"/>
  <c r="CE31" i="3"/>
  <c r="CF31" i="3"/>
  <c r="CG31" i="3"/>
  <c r="CH31" i="3"/>
  <c r="CI31" i="3"/>
  <c r="CJ31" i="3"/>
  <c r="CK31" i="3"/>
  <c r="CL31" i="3"/>
  <c r="CM31" i="3"/>
  <c r="CN31" i="3"/>
  <c r="CO31" i="3"/>
  <c r="CP31" i="3"/>
  <c r="CQ31" i="3"/>
  <c r="CR31" i="3"/>
  <c r="CS31" i="3"/>
  <c r="CT31" i="3"/>
  <c r="CU31" i="3"/>
  <c r="CV31" i="3"/>
  <c r="CW31" i="3"/>
  <c r="CX31" i="3"/>
  <c r="CY31" i="3"/>
  <c r="CZ31" i="3"/>
  <c r="DA31" i="3"/>
  <c r="DB31" i="3"/>
  <c r="DC31" i="3"/>
  <c r="DD31" i="3"/>
  <c r="DE31" i="3"/>
  <c r="DF31" i="3"/>
  <c r="DG31" i="3"/>
  <c r="DH31" i="3"/>
  <c r="DI31" i="3"/>
  <c r="DJ31" i="3"/>
  <c r="DK31" i="3"/>
  <c r="DL31" i="3"/>
  <c r="DM31" i="3"/>
  <c r="DN31" i="3"/>
  <c r="DO31" i="3"/>
  <c r="DP31" i="3"/>
  <c r="DQ31" i="3"/>
  <c r="DR31" i="3"/>
  <c r="DS31" i="3"/>
  <c r="DT31" i="3"/>
  <c r="DU31" i="3"/>
  <c r="DV31" i="3"/>
  <c r="DW31" i="3"/>
  <c r="DX31" i="3"/>
  <c r="DY31" i="3"/>
  <c r="DZ31" i="3"/>
  <c r="EA31" i="3"/>
  <c r="EB31" i="3"/>
  <c r="EC31" i="3"/>
  <c r="ED31" i="3"/>
  <c r="EE31" i="3"/>
  <c r="EF31" i="3"/>
  <c r="EG31" i="3"/>
  <c r="EH31" i="3"/>
  <c r="EI31" i="3"/>
  <c r="EJ31" i="3"/>
  <c r="EK31" i="3"/>
  <c r="EL31" i="3"/>
  <c r="EM31" i="3"/>
  <c r="EN31" i="3"/>
  <c r="EO31" i="3"/>
  <c r="EP31" i="3"/>
  <c r="EQ31" i="3"/>
  <c r="ER31" i="3"/>
  <c r="ES31" i="3"/>
  <c r="ET31" i="3"/>
  <c r="EU31" i="3"/>
  <c r="EV31" i="3"/>
  <c r="EW31" i="3"/>
  <c r="EX31" i="3"/>
  <c r="EY31" i="3"/>
  <c r="EZ31" i="3"/>
  <c r="FA31" i="3"/>
  <c r="FB31" i="3"/>
  <c r="FC31" i="3"/>
  <c r="FD31" i="3"/>
  <c r="FE31" i="3"/>
  <c r="FF31" i="3"/>
  <c r="FG31" i="3"/>
  <c r="FH31" i="3"/>
  <c r="FI31" i="3"/>
  <c r="FJ31" i="3"/>
  <c r="FK31" i="3"/>
  <c r="E55" i="3" l="1"/>
  <c r="E54" i="3"/>
  <c r="E53" i="3"/>
  <c r="M49" i="3"/>
  <c r="M50" i="3"/>
  <c r="M51" i="3"/>
  <c r="K49" i="3"/>
  <c r="K50" i="3"/>
  <c r="K51" i="3"/>
  <c r="I49" i="3"/>
  <c r="I50" i="3"/>
  <c r="I51" i="3"/>
  <c r="G49" i="3"/>
  <c r="G50" i="3"/>
  <c r="G51" i="3"/>
  <c r="E49" i="3"/>
  <c r="E50" i="3"/>
  <c r="E51" i="3"/>
  <c r="E44" i="3"/>
  <c r="E45" i="3"/>
  <c r="E46" i="3"/>
  <c r="I40" i="3"/>
  <c r="I41" i="3"/>
  <c r="I42" i="3"/>
  <c r="G40" i="3"/>
  <c r="G41" i="3"/>
  <c r="G42" i="3"/>
  <c r="E40" i="3"/>
  <c r="E41" i="3"/>
  <c r="E42" i="3"/>
  <c r="E35" i="3"/>
  <c r="E36" i="3"/>
  <c r="E37" i="3"/>
  <c r="D56" i="3" l="1"/>
  <c r="E56" i="3"/>
  <c r="M52" i="3"/>
  <c r="L52" i="3"/>
  <c r="K52" i="3"/>
  <c r="J52" i="3"/>
  <c r="I52" i="3"/>
  <c r="H52" i="3"/>
  <c r="G52" i="3"/>
  <c r="F52" i="3"/>
  <c r="E47" i="3"/>
  <c r="D47" i="3"/>
  <c r="E52" i="3"/>
  <c r="D52" i="3"/>
  <c r="I43" i="3"/>
  <c r="H43" i="3"/>
  <c r="G43" i="3"/>
  <c r="F43" i="3"/>
  <c r="D38" i="3"/>
  <c r="E38" i="3"/>
  <c r="E43" i="3"/>
  <c r="D43" i="3"/>
</calcChain>
</file>

<file path=xl/sharedStrings.xml><?xml version="1.0" encoding="utf-8"?>
<sst xmlns="http://schemas.openxmlformats.org/spreadsheetml/2006/main" count="365" uniqueCount="325">
  <si>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</si>
  <si>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</si>
  <si>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</si>
  <si>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</si>
  <si>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</si>
  <si>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</si>
  <si>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</si>
  <si>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</si>
  <si>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</si>
  <si>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</si>
  <si>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</si>
  <si>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</si>
  <si>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</si>
  <si>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</si>
  <si>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</si>
  <si>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жауап бермейді</t>
  </si>
  <si>
    <t>тыңдайды, түсінеді</t>
  </si>
  <si>
    <t>тыңдайды, бірақ түсінбейді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</si>
  <si>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</si>
  <si>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</si>
  <si>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</si>
  <si>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</si>
  <si>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қолдана алады</t>
  </si>
  <si>
    <t>кейбіреуін қолданады</t>
  </si>
  <si>
    <t>қолдануға тырысады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</si>
  <si>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</si>
  <si>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</si>
  <si>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</si>
  <si>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</si>
  <si>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</si>
  <si>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</si>
  <si>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біледі</t>
  </si>
  <si>
    <t xml:space="preserve">                                  </t>
  </si>
  <si>
    <t>Сурет салу</t>
  </si>
  <si>
    <t>Жапсыру</t>
  </si>
  <si>
    <t>Құрастыру</t>
  </si>
  <si>
    <t>дағдыларды меңгермеген</t>
  </si>
  <si>
    <t>анық айта алмайды</t>
  </si>
  <si>
    <t>атауға талпынады</t>
  </si>
  <si>
    <t>кейбіреуін біледі</t>
  </si>
  <si>
    <t>білмейді</t>
  </si>
  <si>
    <t>ішінара қолданады</t>
  </si>
  <si>
    <t>қайталап айтады</t>
  </si>
  <si>
    <t>қайталап айтуға талпынады</t>
  </si>
  <si>
    <t>салыстыра алмайды</t>
  </si>
  <si>
    <t>зерттеуге талпынбайды</t>
  </si>
  <si>
    <t>ажыратуға талпынады</t>
  </si>
  <si>
    <t>ішінара ажыратады</t>
  </si>
  <si>
    <t>кейбіреуін атайды</t>
  </si>
  <si>
    <t>түсінуге талпынады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</si>
  <si>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</si>
  <si>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</si>
  <si>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</si>
  <si>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</si>
  <si>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</si>
  <si>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</si>
  <si>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</si>
  <si>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</si>
  <si>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</si>
  <si>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</si>
  <si>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</si>
  <si>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</si>
  <si>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</si>
  <si>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</si>
  <si>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</si>
  <si>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</si>
  <si>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</si>
  <si>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</si>
  <si>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</si>
  <si>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</si>
  <si>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</si>
  <si>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</si>
  <si>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</si>
  <si>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</si>
  <si>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</si>
  <si>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</si>
  <si>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</si>
  <si>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</si>
  <si>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</si>
  <si>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</si>
  <si>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</si>
  <si>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</si>
  <si>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</si>
  <si>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</si>
  <si>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</si>
  <si>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</si>
  <si>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</si>
  <si>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</si>
  <si>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</si>
  <si>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</si>
  <si>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</si>
  <si>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</si>
  <si>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</si>
  <si>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</si>
  <si>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</si>
  <si>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</si>
  <si>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</si>
  <si>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</si>
  <si>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</si>
  <si>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</si>
  <si>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</si>
  <si>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</si>
  <si>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</si>
  <si>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</si>
  <si>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</si>
  <si>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</si>
  <si>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</si>
  <si>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</si>
  <si>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</si>
  <si>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</si>
  <si>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</si>
  <si>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</si>
  <si>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</si>
  <si>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</si>
  <si>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</si>
  <si>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</si>
  <si>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</si>
  <si>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</si>
  <si>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</si>
  <si>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</si>
  <si>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</si>
  <si>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</si>
  <si>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</si>
  <si>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</si>
  <si>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</si>
  <si>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</si>
  <si>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</si>
  <si>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</si>
  <si>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</si>
  <si>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</si>
  <si>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</si>
  <si>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</si>
  <si>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</si>
  <si>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</si>
  <si>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</si>
  <si>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</si>
  <si>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</si>
  <si>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</si>
  <si>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</si>
  <si>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</si>
  <si>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</si>
  <si>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</si>
  <si>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</si>
  <si>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</si>
  <si>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</si>
  <si>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</si>
  <si>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</si>
  <si>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</si>
  <si>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</si>
  <si>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</si>
  <si>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</si>
  <si>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</si>
  <si>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</si>
  <si>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</si>
  <si>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</si>
  <si>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</si>
  <si>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</si>
  <si>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</si>
  <si>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</si>
  <si>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</si>
  <si>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</si>
  <si>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</si>
  <si>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</si>
  <si>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</si>
  <si>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</si>
  <si>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</si>
  <si>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</si>
  <si>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</si>
  <si>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</si>
  <si>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</si>
  <si>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</si>
  <si>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</si>
  <si>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</si>
  <si>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</si>
  <si>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</si>
  <si>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</si>
  <si>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</si>
  <si>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</si>
  <si>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</si>
  <si>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</si>
  <si>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</si>
  <si>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</si>
  <si>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</si>
  <si>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</si>
  <si>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</si>
  <si>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</si>
  <si>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</si>
  <si>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</si>
  <si>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</si>
  <si>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</si>
  <si>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</si>
  <si>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</si>
  <si>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</si>
  <si>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</si>
  <si>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</si>
  <si>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</si>
  <si>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</si>
  <si>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</si>
  <si>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</si>
  <si>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</si>
  <si>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</si>
  <si>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</si>
  <si>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ЕСКЕРТУ</t>
  </si>
  <si>
    <t>Жоғары</t>
  </si>
  <si>
    <t>Орташа</t>
  </si>
  <si>
    <t>Төмен</t>
  </si>
  <si>
    <t>3-Ф</t>
  </si>
  <si>
    <t>3-К</t>
  </si>
  <si>
    <t>3-Т</t>
  </si>
  <si>
    <t>3-Ш</t>
  </si>
  <si>
    <t>3-Ә</t>
  </si>
  <si>
    <t>Педагог пен баланың күтілетін нәтижелерге жетуі, %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</si>
  <si>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</si>
  <si>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</si>
  <si>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</si>
  <si>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</si>
  <si>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</si>
  <si>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</si>
  <si>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</si>
  <si>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</si>
  <si>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</si>
  <si>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</si>
  <si>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</si>
  <si>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</si>
  <si>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</si>
  <si>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</si>
  <si>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</si>
  <si>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</si>
  <si>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</si>
  <si>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</si>
  <si>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</si>
  <si>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</si>
  <si>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</si>
  <si>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</si>
  <si>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</si>
  <si>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</si>
  <si>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</si>
  <si>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</si>
  <si>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</si>
  <si>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</si>
  <si>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</si>
  <si>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</si>
  <si>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</si>
  <si>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</si>
  <si>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</si>
  <si>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</si>
  <si>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</si>
  <si>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</si>
  <si>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</si>
  <si>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</si>
  <si>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</si>
  <si>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</si>
  <si>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</si>
  <si>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</si>
  <si>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</si>
  <si>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</si>
  <si>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</si>
  <si>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</si>
  <si>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</si>
  <si>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</si>
  <si>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</si>
  <si>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</si>
  <si>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</si>
  <si>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</si>
  <si>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</si>
  <si>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</si>
  <si>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</si>
  <si>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</si>
  <si>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</si>
  <si>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</si>
  <si>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</si>
  <si>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</si>
  <si>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</si>
  <si>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</si>
  <si>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</si>
  <si>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</si>
  <si>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</si>
  <si>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</si>
  <si>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</si>
  <si>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</si>
  <si>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</si>
  <si>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</si>
  <si>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</si>
  <si>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</si>
  <si>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</si>
  <si>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</si>
  <si>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</si>
  <si>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</si>
  <si>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</si>
  <si>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</si>
  <si>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</si>
  <si>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</si>
  <si>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</si>
  <si>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</si>
  <si>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</si>
  <si>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</si>
  <si>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</si>
  <si>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</si>
  <si>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</si>
  <si>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</si>
  <si>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</si>
  <si>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</si>
  <si>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</si>
  <si>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</si>
  <si>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сурет салуда ұқыптылық танытады, қауіпсіздікті сақтайды: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</si>
  <si>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</si>
  <si>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</si>
  <si>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                                 Оқу жылы: 2023-2024                            Топ: "Балжан"                 Өткізу кезеңі:қорытынды       Өткізу мерзімі:мамыр</t>
  </si>
  <si>
    <t>Айболұлы Әли</t>
  </si>
  <si>
    <t>Алтынбек Айым</t>
  </si>
  <si>
    <t>Асқар Бату</t>
  </si>
  <si>
    <t>Бақытжанова Айкөркем</t>
  </si>
  <si>
    <t xml:space="preserve">Дидарқызы  Айзере </t>
  </si>
  <si>
    <t>Ерболат Зульфия</t>
  </si>
  <si>
    <t>Ерболат Арайлым</t>
  </si>
  <si>
    <t>Әмірбек Жақытнұр</t>
  </si>
  <si>
    <t>Кәдірбеков Айсұлтан</t>
  </si>
  <si>
    <t>Қанибек Айнамкөз</t>
  </si>
  <si>
    <t>Мұттахи Айбар</t>
  </si>
  <si>
    <t xml:space="preserve">Нұрлан Айбибі </t>
  </si>
  <si>
    <t xml:space="preserve">Нұрлыбек Малика </t>
  </si>
  <si>
    <t>Серікбай Айсұлтан</t>
  </si>
  <si>
    <t>Талғатұлы Хантөре</t>
  </si>
  <si>
    <t>Фазылхан Мейірман</t>
  </si>
  <si>
    <t>Шәлтік Жансу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</si>
</sst>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0" fillId="0" borderId="4" xfId="0" applyBorder="1"/>
    <xf numFmtId="0" fontId="13" fillId="2" borderId="7" xfId="0" applyFont="1" applyFill="1" applyBorder="1" applyAlignment="1">
      <alignment horizontal="center"/>
    </xf>
    <xf numFmtId="1" fontId="13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9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6"/>
  <sheetViews>
    <sheetView tabSelected="1" topLeftCell="A47" workbookViewId="0">
      <selection activeCell="D49" sqref="D49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5" t="s">
        <v>32</v>
      </c>
      <c r="B1" s="11" t="s">
        <v>52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54" ht="15.75" x14ac:dyDescent="0.25">
      <c r="A2" s="43" t="s">
        <v>307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6"/>
      <c r="S2" s="6"/>
      <c r="T2" s="6"/>
      <c r="U2" s="6"/>
      <c r="V2" s="6"/>
      <c r="FI2" s="30" t="s">
        <v>305</v>
      </c>
      <c r="FJ2" s="30"/>
    </row>
    <row r="3" spans="1:254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54" ht="15.75" customHeight="1" x14ac:dyDescent="0.25">
      <c r="A4" s="49" t="s">
        <v>0</v>
      </c>
      <c r="B4" s="49" t="s">
        <v>1</v>
      </c>
      <c r="C4" s="50" t="s">
        <v>13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3" t="s">
        <v>2</v>
      </c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5"/>
      <c r="BK4" s="51" t="s">
        <v>21</v>
      </c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6" t="s">
        <v>25</v>
      </c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8"/>
      <c r="EW4" s="40" t="s">
        <v>29</v>
      </c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</row>
    <row r="5" spans="1:254" ht="15.75" customHeight="1" x14ac:dyDescent="0.25">
      <c r="A5" s="49"/>
      <c r="B5" s="49"/>
      <c r="C5" s="52" t="s">
        <v>14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 t="s">
        <v>12</v>
      </c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48" t="s">
        <v>3</v>
      </c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 t="s">
        <v>104</v>
      </c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52" t="s">
        <v>105</v>
      </c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 t="s">
        <v>33</v>
      </c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9" t="s">
        <v>271</v>
      </c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 t="s">
        <v>34</v>
      </c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60" t="s">
        <v>35</v>
      </c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59" t="s">
        <v>27</v>
      </c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48" t="s">
        <v>30</v>
      </c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</row>
    <row r="6" spans="1:254" ht="15.75" hidden="1" x14ac:dyDescent="0.25">
      <c r="A6" s="49"/>
      <c r="B6" s="49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8"/>
      <c r="S6" s="8"/>
      <c r="T6" s="8"/>
      <c r="U6" s="8"/>
      <c r="V6" s="8"/>
      <c r="W6" s="8"/>
      <c r="X6" s="8"/>
      <c r="Y6" s="8"/>
      <c r="Z6" s="8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49"/>
      <c r="B7" s="49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8"/>
      <c r="S7" s="8"/>
      <c r="T7" s="8"/>
      <c r="U7" s="8"/>
      <c r="V7" s="8"/>
      <c r="W7" s="8"/>
      <c r="X7" s="8"/>
      <c r="Y7" s="8"/>
      <c r="Z7" s="8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49"/>
      <c r="B8" s="49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8"/>
      <c r="S8" s="8"/>
      <c r="T8" s="8"/>
      <c r="U8" s="8"/>
      <c r="V8" s="8"/>
      <c r="W8" s="8"/>
      <c r="X8" s="8"/>
      <c r="Y8" s="8"/>
      <c r="Z8" s="8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49"/>
      <c r="B9" s="49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8"/>
      <c r="S9" s="8"/>
      <c r="T9" s="8"/>
      <c r="U9" s="8"/>
      <c r="V9" s="8"/>
      <c r="W9" s="8"/>
      <c r="X9" s="8"/>
      <c r="Y9" s="8"/>
      <c r="Z9" s="8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49"/>
      <c r="B10" s="49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8"/>
      <c r="S10" s="8"/>
      <c r="T10" s="8"/>
      <c r="U10" s="8"/>
      <c r="V10" s="8"/>
      <c r="W10" s="8"/>
      <c r="X10" s="8"/>
      <c r="Y10" s="8"/>
      <c r="Z10" s="8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49"/>
      <c r="B11" s="49"/>
      <c r="C11" s="52" t="s">
        <v>53</v>
      </c>
      <c r="D11" s="52" t="s">
        <v>5</v>
      </c>
      <c r="E11" s="52" t="s">
        <v>6</v>
      </c>
      <c r="F11" s="52" t="s">
        <v>92</v>
      </c>
      <c r="G11" s="52" t="s">
        <v>7</v>
      </c>
      <c r="H11" s="52" t="s">
        <v>8</v>
      </c>
      <c r="I11" s="52" t="s">
        <v>54</v>
      </c>
      <c r="J11" s="52" t="s">
        <v>9</v>
      </c>
      <c r="K11" s="52" t="s">
        <v>10</v>
      </c>
      <c r="L11" s="52" t="s">
        <v>55</v>
      </c>
      <c r="M11" s="52" t="s">
        <v>9</v>
      </c>
      <c r="N11" s="52" t="s">
        <v>10</v>
      </c>
      <c r="O11" s="52" t="s">
        <v>56</v>
      </c>
      <c r="P11" s="52" t="s">
        <v>11</v>
      </c>
      <c r="Q11" s="52" t="s">
        <v>4</v>
      </c>
      <c r="R11" s="52" t="s">
        <v>57</v>
      </c>
      <c r="S11" s="52"/>
      <c r="T11" s="52"/>
      <c r="U11" s="52" t="s">
        <v>230</v>
      </c>
      <c r="V11" s="52"/>
      <c r="W11" s="52"/>
      <c r="X11" s="52" t="s">
        <v>231</v>
      </c>
      <c r="Y11" s="52"/>
      <c r="Z11" s="52"/>
      <c r="AA11" s="48" t="s">
        <v>232</v>
      </c>
      <c r="AB11" s="48"/>
      <c r="AC11" s="48"/>
      <c r="AD11" s="52" t="s">
        <v>58</v>
      </c>
      <c r="AE11" s="52"/>
      <c r="AF11" s="52"/>
      <c r="AG11" s="52" t="s">
        <v>59</v>
      </c>
      <c r="AH11" s="52"/>
      <c r="AI11" s="52"/>
      <c r="AJ11" s="48" t="s">
        <v>60</v>
      </c>
      <c r="AK11" s="48"/>
      <c r="AL11" s="48"/>
      <c r="AM11" s="52" t="s">
        <v>61</v>
      </c>
      <c r="AN11" s="52"/>
      <c r="AO11" s="52"/>
      <c r="AP11" s="52" t="s">
        <v>62</v>
      </c>
      <c r="AQ11" s="52"/>
      <c r="AR11" s="52"/>
      <c r="AS11" s="52" t="s">
        <v>63</v>
      </c>
      <c r="AT11" s="52"/>
      <c r="AU11" s="52"/>
      <c r="AV11" s="52" t="s">
        <v>64</v>
      </c>
      <c r="AW11" s="52"/>
      <c r="AX11" s="52"/>
      <c r="AY11" s="52" t="s">
        <v>93</v>
      </c>
      <c r="AZ11" s="52"/>
      <c r="BA11" s="52"/>
      <c r="BB11" s="52" t="s">
        <v>65</v>
      </c>
      <c r="BC11" s="52"/>
      <c r="BD11" s="52"/>
      <c r="BE11" s="52" t="s">
        <v>254</v>
      </c>
      <c r="BF11" s="52"/>
      <c r="BG11" s="52"/>
      <c r="BH11" s="52" t="s">
        <v>66</v>
      </c>
      <c r="BI11" s="52"/>
      <c r="BJ11" s="52"/>
      <c r="BK11" s="48" t="s">
        <v>67</v>
      </c>
      <c r="BL11" s="48"/>
      <c r="BM11" s="48"/>
      <c r="BN11" s="48" t="s">
        <v>94</v>
      </c>
      <c r="BO11" s="48"/>
      <c r="BP11" s="48"/>
      <c r="BQ11" s="48" t="s">
        <v>68</v>
      </c>
      <c r="BR11" s="48"/>
      <c r="BS11" s="48"/>
      <c r="BT11" s="48" t="s">
        <v>69</v>
      </c>
      <c r="BU11" s="48"/>
      <c r="BV11" s="48"/>
      <c r="BW11" s="48" t="s">
        <v>70</v>
      </c>
      <c r="BX11" s="48"/>
      <c r="BY11" s="48"/>
      <c r="BZ11" s="48" t="s">
        <v>71</v>
      </c>
      <c r="CA11" s="48"/>
      <c r="CB11" s="48"/>
      <c r="CC11" s="48" t="s">
        <v>95</v>
      </c>
      <c r="CD11" s="48"/>
      <c r="CE11" s="48"/>
      <c r="CF11" s="48" t="s">
        <v>72</v>
      </c>
      <c r="CG11" s="48"/>
      <c r="CH11" s="48"/>
      <c r="CI11" s="48" t="s">
        <v>73</v>
      </c>
      <c r="CJ11" s="48"/>
      <c r="CK11" s="48"/>
      <c r="CL11" s="48" t="s">
        <v>74</v>
      </c>
      <c r="CM11" s="48"/>
      <c r="CN11" s="48"/>
      <c r="CO11" s="48" t="s">
        <v>75</v>
      </c>
      <c r="CP11" s="48"/>
      <c r="CQ11" s="48"/>
      <c r="CR11" s="48" t="s">
        <v>76</v>
      </c>
      <c r="CS11" s="48"/>
      <c r="CT11" s="48"/>
      <c r="CU11" s="48" t="s">
        <v>77</v>
      </c>
      <c r="CV11" s="48"/>
      <c r="CW11" s="48"/>
      <c r="CX11" s="48" t="s">
        <v>78</v>
      </c>
      <c r="CY11" s="48"/>
      <c r="CZ11" s="48"/>
      <c r="DA11" s="48" t="s">
        <v>79</v>
      </c>
      <c r="DB11" s="48"/>
      <c r="DC11" s="48"/>
      <c r="DD11" s="48" t="s">
        <v>80</v>
      </c>
      <c r="DE11" s="48"/>
      <c r="DF11" s="48"/>
      <c r="DG11" s="48" t="s">
        <v>96</v>
      </c>
      <c r="DH11" s="48"/>
      <c r="DI11" s="48"/>
      <c r="DJ11" s="48" t="s">
        <v>81</v>
      </c>
      <c r="DK11" s="48"/>
      <c r="DL11" s="48"/>
      <c r="DM11" s="48" t="s">
        <v>82</v>
      </c>
      <c r="DN11" s="48"/>
      <c r="DO11" s="48"/>
      <c r="DP11" s="48" t="s">
        <v>83</v>
      </c>
      <c r="DQ11" s="48"/>
      <c r="DR11" s="48"/>
      <c r="DS11" s="48" t="s">
        <v>84</v>
      </c>
      <c r="DT11" s="48"/>
      <c r="DU11" s="48"/>
      <c r="DV11" s="48" t="s">
        <v>85</v>
      </c>
      <c r="DW11" s="48"/>
      <c r="DX11" s="48"/>
      <c r="DY11" s="48" t="s">
        <v>86</v>
      </c>
      <c r="DZ11" s="48"/>
      <c r="EA11" s="48"/>
      <c r="EB11" s="48" t="s">
        <v>87</v>
      </c>
      <c r="EC11" s="48"/>
      <c r="ED11" s="48"/>
      <c r="EE11" s="48" t="s">
        <v>97</v>
      </c>
      <c r="EF11" s="48"/>
      <c r="EG11" s="48"/>
      <c r="EH11" s="48" t="s">
        <v>98</v>
      </c>
      <c r="EI11" s="48"/>
      <c r="EJ11" s="48"/>
      <c r="EK11" s="48" t="s">
        <v>99</v>
      </c>
      <c r="EL11" s="48"/>
      <c r="EM11" s="48"/>
      <c r="EN11" s="48" t="s">
        <v>100</v>
      </c>
      <c r="EO11" s="48"/>
      <c r="EP11" s="48"/>
      <c r="EQ11" s="48" t="s">
        <v>101</v>
      </c>
      <c r="ER11" s="48"/>
      <c r="ES11" s="48"/>
      <c r="ET11" s="48" t="s">
        <v>102</v>
      </c>
      <c r="EU11" s="48"/>
      <c r="EV11" s="48"/>
      <c r="EW11" s="48" t="s">
        <v>88</v>
      </c>
      <c r="EX11" s="48"/>
      <c r="EY11" s="48"/>
      <c r="EZ11" s="48" t="s">
        <v>103</v>
      </c>
      <c r="FA11" s="48"/>
      <c r="FB11" s="48"/>
      <c r="FC11" s="48" t="s">
        <v>89</v>
      </c>
      <c r="FD11" s="48"/>
      <c r="FE11" s="48"/>
      <c r="FF11" s="48" t="s">
        <v>90</v>
      </c>
      <c r="FG11" s="48"/>
      <c r="FH11" s="48"/>
      <c r="FI11" s="48" t="s">
        <v>91</v>
      </c>
      <c r="FJ11" s="48"/>
      <c r="FK11" s="48"/>
    </row>
    <row r="12" spans="1:254" ht="79.5" customHeight="1" x14ac:dyDescent="0.25">
      <c r="A12" s="49"/>
      <c r="B12" s="49"/>
      <c r="C12" s="42" t="s">
        <v>212</v>
      </c>
      <c r="D12" s="42"/>
      <c r="E12" s="42"/>
      <c r="F12" s="42" t="s">
        <v>216</v>
      </c>
      <c r="G12" s="42"/>
      <c r="H12" s="42"/>
      <c r="I12" s="42" t="s">
        <v>220</v>
      </c>
      <c r="J12" s="42"/>
      <c r="K12" s="42"/>
      <c r="L12" s="42" t="s">
        <v>224</v>
      </c>
      <c r="M12" s="42"/>
      <c r="N12" s="42"/>
      <c r="O12" s="42" t="s">
        <v>226</v>
      </c>
      <c r="P12" s="42"/>
      <c r="Q12" s="42"/>
      <c r="R12" s="42" t="s">
        <v>229</v>
      </c>
      <c r="S12" s="42"/>
      <c r="T12" s="42"/>
      <c r="U12" s="42" t="s">
        <v>110</v>
      </c>
      <c r="V12" s="42"/>
      <c r="W12" s="42"/>
      <c r="X12" s="42" t="s">
        <v>113</v>
      </c>
      <c r="Y12" s="42"/>
      <c r="Z12" s="42"/>
      <c r="AA12" s="42" t="s">
        <v>233</v>
      </c>
      <c r="AB12" s="42"/>
      <c r="AC12" s="42"/>
      <c r="AD12" s="42" t="s">
        <v>237</v>
      </c>
      <c r="AE12" s="42"/>
      <c r="AF12" s="42"/>
      <c r="AG12" s="42" t="s">
        <v>238</v>
      </c>
      <c r="AH12" s="42"/>
      <c r="AI12" s="42"/>
      <c r="AJ12" s="42" t="s">
        <v>242</v>
      </c>
      <c r="AK12" s="42"/>
      <c r="AL12" s="42"/>
      <c r="AM12" s="42" t="s">
        <v>246</v>
      </c>
      <c r="AN12" s="42"/>
      <c r="AO12" s="42"/>
      <c r="AP12" s="42" t="s">
        <v>250</v>
      </c>
      <c r="AQ12" s="42"/>
      <c r="AR12" s="42"/>
      <c r="AS12" s="42" t="s">
        <v>251</v>
      </c>
      <c r="AT12" s="42"/>
      <c r="AU12" s="42"/>
      <c r="AV12" s="42" t="s">
        <v>255</v>
      </c>
      <c r="AW12" s="42"/>
      <c r="AX12" s="42"/>
      <c r="AY12" s="42" t="s">
        <v>256</v>
      </c>
      <c r="AZ12" s="42"/>
      <c r="BA12" s="42"/>
      <c r="BB12" s="42" t="s">
        <v>257</v>
      </c>
      <c r="BC12" s="42"/>
      <c r="BD12" s="42"/>
      <c r="BE12" s="42" t="s">
        <v>258</v>
      </c>
      <c r="BF12" s="42"/>
      <c r="BG12" s="42"/>
      <c r="BH12" s="42" t="s">
        <v>259</v>
      </c>
      <c r="BI12" s="42"/>
      <c r="BJ12" s="42"/>
      <c r="BK12" s="42" t="s">
        <v>126</v>
      </c>
      <c r="BL12" s="42"/>
      <c r="BM12" s="42"/>
      <c r="BN12" s="42" t="s">
        <v>128</v>
      </c>
      <c r="BO12" s="42"/>
      <c r="BP12" s="42"/>
      <c r="BQ12" s="42" t="s">
        <v>263</v>
      </c>
      <c r="BR12" s="42"/>
      <c r="BS12" s="42"/>
      <c r="BT12" s="42" t="s">
        <v>264</v>
      </c>
      <c r="BU12" s="42"/>
      <c r="BV12" s="42"/>
      <c r="BW12" s="42" t="s">
        <v>265</v>
      </c>
      <c r="BX12" s="42"/>
      <c r="BY12" s="42"/>
      <c r="BZ12" s="42" t="s">
        <v>266</v>
      </c>
      <c r="CA12" s="42"/>
      <c r="CB12" s="42"/>
      <c r="CC12" s="42" t="s">
        <v>138</v>
      </c>
      <c r="CD12" s="42"/>
      <c r="CE12" s="42"/>
      <c r="CF12" s="41" t="s">
        <v>141</v>
      </c>
      <c r="CG12" s="41"/>
      <c r="CH12" s="41"/>
      <c r="CI12" s="42" t="s">
        <v>145</v>
      </c>
      <c r="CJ12" s="42"/>
      <c r="CK12" s="42"/>
      <c r="CL12" s="42" t="s">
        <v>304</v>
      </c>
      <c r="CM12" s="42"/>
      <c r="CN12" s="42"/>
      <c r="CO12" s="42" t="s">
        <v>151</v>
      </c>
      <c r="CP12" s="42"/>
      <c r="CQ12" s="42"/>
      <c r="CR12" s="41" t="s">
        <v>154</v>
      </c>
      <c r="CS12" s="41"/>
      <c r="CT12" s="41"/>
      <c r="CU12" s="42" t="s">
        <v>157</v>
      </c>
      <c r="CV12" s="42"/>
      <c r="CW12" s="42"/>
      <c r="CX12" s="42" t="s">
        <v>159</v>
      </c>
      <c r="CY12" s="42"/>
      <c r="CZ12" s="42"/>
      <c r="DA12" s="42" t="s">
        <v>163</v>
      </c>
      <c r="DB12" s="42"/>
      <c r="DC12" s="42"/>
      <c r="DD12" s="41" t="s">
        <v>167</v>
      </c>
      <c r="DE12" s="41"/>
      <c r="DF12" s="41"/>
      <c r="DG12" s="41" t="s">
        <v>169</v>
      </c>
      <c r="DH12" s="41"/>
      <c r="DI12" s="41"/>
      <c r="DJ12" s="41" t="s">
        <v>173</v>
      </c>
      <c r="DK12" s="41"/>
      <c r="DL12" s="41"/>
      <c r="DM12" s="41" t="s">
        <v>177</v>
      </c>
      <c r="DN12" s="41"/>
      <c r="DO12" s="41"/>
      <c r="DP12" s="41" t="s">
        <v>181</v>
      </c>
      <c r="DQ12" s="41"/>
      <c r="DR12" s="41"/>
      <c r="DS12" s="41" t="s">
        <v>184</v>
      </c>
      <c r="DT12" s="41"/>
      <c r="DU12" s="41"/>
      <c r="DV12" s="41" t="s">
        <v>187</v>
      </c>
      <c r="DW12" s="41"/>
      <c r="DX12" s="41"/>
      <c r="DY12" s="41" t="s">
        <v>191</v>
      </c>
      <c r="DZ12" s="41"/>
      <c r="EA12" s="41"/>
      <c r="EB12" s="41" t="s">
        <v>193</v>
      </c>
      <c r="EC12" s="41"/>
      <c r="ED12" s="41"/>
      <c r="EE12" s="41" t="s">
        <v>275</v>
      </c>
      <c r="EF12" s="41"/>
      <c r="EG12" s="41"/>
      <c r="EH12" s="41" t="s">
        <v>195</v>
      </c>
      <c r="EI12" s="41"/>
      <c r="EJ12" s="41"/>
      <c r="EK12" s="41" t="s">
        <v>196</v>
      </c>
      <c r="EL12" s="41"/>
      <c r="EM12" s="41"/>
      <c r="EN12" s="41" t="s">
        <v>284</v>
      </c>
      <c r="EO12" s="41"/>
      <c r="EP12" s="41"/>
      <c r="EQ12" s="41" t="s">
        <v>286</v>
      </c>
      <c r="ER12" s="41"/>
      <c r="ES12" s="41"/>
      <c r="ET12" s="41" t="s">
        <v>198</v>
      </c>
      <c r="EU12" s="41"/>
      <c r="EV12" s="41"/>
      <c r="EW12" s="41" t="s">
        <v>199</v>
      </c>
      <c r="EX12" s="41"/>
      <c r="EY12" s="41"/>
      <c r="EZ12" s="41" t="s">
        <v>290</v>
      </c>
      <c r="FA12" s="41"/>
      <c r="FB12" s="41"/>
      <c r="FC12" s="41" t="s">
        <v>294</v>
      </c>
      <c r="FD12" s="41"/>
      <c r="FE12" s="41"/>
      <c r="FF12" s="41" t="s">
        <v>296</v>
      </c>
      <c r="FG12" s="41"/>
      <c r="FH12" s="41"/>
      <c r="FI12" s="41" t="s">
        <v>300</v>
      </c>
      <c r="FJ12" s="41"/>
      <c r="FK12" s="41"/>
    </row>
    <row r="13" spans="1:254" ht="180.75" x14ac:dyDescent="0.25">
      <c r="A13" s="49"/>
      <c r="B13" s="49"/>
      <c r="C13" s="28" t="s">
        <v>214</v>
      </c>
      <c r="D13" s="28" t="s">
        <v>213</v>
      </c>
      <c r="E13" s="28" t="s">
        <v>215</v>
      </c>
      <c r="F13" s="28" t="s">
        <v>217</v>
      </c>
      <c r="G13" s="28" t="s">
        <v>218</v>
      </c>
      <c r="H13" s="28" t="s">
        <v>219</v>
      </c>
      <c r="I13" s="28" t="s">
        <v>221</v>
      </c>
      <c r="J13" s="28" t="s">
        <v>222</v>
      </c>
      <c r="K13" s="28" t="s">
        <v>223</v>
      </c>
      <c r="L13" s="28" t="s">
        <v>225</v>
      </c>
      <c r="M13" s="28" t="s">
        <v>107</v>
      </c>
      <c r="N13" s="28" t="s">
        <v>36</v>
      </c>
      <c r="O13" s="28" t="s">
        <v>227</v>
      </c>
      <c r="P13" s="28" t="s">
        <v>228</v>
      </c>
      <c r="Q13" s="28" t="s">
        <v>106</v>
      </c>
      <c r="R13" s="28" t="s">
        <v>18</v>
      </c>
      <c r="S13" s="28" t="s">
        <v>19</v>
      </c>
      <c r="T13" s="28" t="s">
        <v>37</v>
      </c>
      <c r="U13" s="28" t="s">
        <v>111</v>
      </c>
      <c r="V13" s="28" t="s">
        <v>112</v>
      </c>
      <c r="W13" s="28" t="s">
        <v>15</v>
      </c>
      <c r="X13" s="28" t="s">
        <v>114</v>
      </c>
      <c r="Y13" s="28" t="s">
        <v>115</v>
      </c>
      <c r="Z13" s="28" t="s">
        <v>116</v>
      </c>
      <c r="AA13" s="28" t="s">
        <v>234</v>
      </c>
      <c r="AB13" s="28" t="s">
        <v>235</v>
      </c>
      <c r="AC13" s="28" t="s">
        <v>236</v>
      </c>
      <c r="AD13" s="28" t="s">
        <v>18</v>
      </c>
      <c r="AE13" s="28" t="s">
        <v>120</v>
      </c>
      <c r="AF13" s="28" t="s">
        <v>20</v>
      </c>
      <c r="AG13" s="28" t="s">
        <v>239</v>
      </c>
      <c r="AH13" s="28" t="s">
        <v>240</v>
      </c>
      <c r="AI13" s="28" t="s">
        <v>241</v>
      </c>
      <c r="AJ13" s="28" t="s">
        <v>243</v>
      </c>
      <c r="AK13" s="28" t="s">
        <v>244</v>
      </c>
      <c r="AL13" s="28" t="s">
        <v>245</v>
      </c>
      <c r="AM13" s="28" t="s">
        <v>247</v>
      </c>
      <c r="AN13" s="28" t="s">
        <v>248</v>
      </c>
      <c r="AO13" s="28" t="s">
        <v>249</v>
      </c>
      <c r="AP13" s="28" t="s">
        <v>42</v>
      </c>
      <c r="AQ13" s="28" t="s">
        <v>43</v>
      </c>
      <c r="AR13" s="28" t="s">
        <v>37</v>
      </c>
      <c r="AS13" s="28" t="s">
        <v>252</v>
      </c>
      <c r="AT13" s="28" t="s">
        <v>121</v>
      </c>
      <c r="AU13" s="28" t="s">
        <v>253</v>
      </c>
      <c r="AV13" s="28" t="s">
        <v>18</v>
      </c>
      <c r="AW13" s="28" t="s">
        <v>19</v>
      </c>
      <c r="AX13" s="28" t="s">
        <v>37</v>
      </c>
      <c r="AY13" s="28" t="s">
        <v>16</v>
      </c>
      <c r="AZ13" s="28" t="s">
        <v>50</v>
      </c>
      <c r="BA13" s="28" t="s">
        <v>17</v>
      </c>
      <c r="BB13" s="28" t="s">
        <v>122</v>
      </c>
      <c r="BC13" s="28" t="s">
        <v>123</v>
      </c>
      <c r="BD13" s="28" t="s">
        <v>124</v>
      </c>
      <c r="BE13" s="28" t="s">
        <v>117</v>
      </c>
      <c r="BF13" s="28" t="s">
        <v>118</v>
      </c>
      <c r="BG13" s="28" t="s">
        <v>119</v>
      </c>
      <c r="BH13" s="28" t="s">
        <v>150</v>
      </c>
      <c r="BI13" s="28" t="s">
        <v>43</v>
      </c>
      <c r="BJ13" s="28" t="s">
        <v>125</v>
      </c>
      <c r="BK13" s="28" t="s">
        <v>127</v>
      </c>
      <c r="BL13" s="28" t="s">
        <v>47</v>
      </c>
      <c r="BM13" s="28" t="s">
        <v>46</v>
      </c>
      <c r="BN13" s="28" t="s">
        <v>260</v>
      </c>
      <c r="BO13" s="28" t="s">
        <v>261</v>
      </c>
      <c r="BP13" s="28" t="s">
        <v>262</v>
      </c>
      <c r="BQ13" s="28" t="s">
        <v>129</v>
      </c>
      <c r="BR13" s="28" t="s">
        <v>130</v>
      </c>
      <c r="BS13" s="28" t="s">
        <v>44</v>
      </c>
      <c r="BT13" s="28" t="s">
        <v>131</v>
      </c>
      <c r="BU13" s="28" t="s">
        <v>132</v>
      </c>
      <c r="BV13" s="28" t="s">
        <v>133</v>
      </c>
      <c r="BW13" s="28" t="s">
        <v>134</v>
      </c>
      <c r="BX13" s="28" t="s">
        <v>135</v>
      </c>
      <c r="BY13" s="28" t="s">
        <v>136</v>
      </c>
      <c r="BZ13" s="28" t="s">
        <v>22</v>
      </c>
      <c r="CA13" s="28" t="s">
        <v>23</v>
      </c>
      <c r="CB13" s="28" t="s">
        <v>137</v>
      </c>
      <c r="CC13" s="28" t="s">
        <v>139</v>
      </c>
      <c r="CD13" s="28" t="s">
        <v>48</v>
      </c>
      <c r="CE13" s="28" t="s">
        <v>140</v>
      </c>
      <c r="CF13" s="29" t="s">
        <v>142</v>
      </c>
      <c r="CG13" s="29" t="s">
        <v>143</v>
      </c>
      <c r="CH13" s="29" t="s">
        <v>144</v>
      </c>
      <c r="CI13" s="28" t="s">
        <v>146</v>
      </c>
      <c r="CJ13" s="28" t="s">
        <v>147</v>
      </c>
      <c r="CK13" s="28" t="s">
        <v>148</v>
      </c>
      <c r="CL13" s="28" t="s">
        <v>149</v>
      </c>
      <c r="CM13" s="28" t="s">
        <v>267</v>
      </c>
      <c r="CN13" s="28" t="s">
        <v>268</v>
      </c>
      <c r="CO13" s="28" t="s">
        <v>152</v>
      </c>
      <c r="CP13" s="28" t="s">
        <v>41</v>
      </c>
      <c r="CQ13" s="28" t="s">
        <v>24</v>
      </c>
      <c r="CR13" s="29" t="s">
        <v>155</v>
      </c>
      <c r="CS13" s="29" t="s">
        <v>28</v>
      </c>
      <c r="CT13" s="29" t="s">
        <v>156</v>
      </c>
      <c r="CU13" s="28" t="s">
        <v>158</v>
      </c>
      <c r="CV13" s="28" t="s">
        <v>269</v>
      </c>
      <c r="CW13" s="28" t="s">
        <v>270</v>
      </c>
      <c r="CX13" s="28" t="s">
        <v>160</v>
      </c>
      <c r="CY13" s="28" t="s">
        <v>161</v>
      </c>
      <c r="CZ13" s="28" t="s">
        <v>162</v>
      </c>
      <c r="DA13" s="28" t="s">
        <v>164</v>
      </c>
      <c r="DB13" s="28" t="s">
        <v>165</v>
      </c>
      <c r="DC13" s="28" t="s">
        <v>166</v>
      </c>
      <c r="DD13" s="29" t="s">
        <v>146</v>
      </c>
      <c r="DE13" s="29" t="s">
        <v>168</v>
      </c>
      <c r="DF13" s="29" t="s">
        <v>153</v>
      </c>
      <c r="DG13" s="29" t="s">
        <v>170</v>
      </c>
      <c r="DH13" s="29" t="s">
        <v>171</v>
      </c>
      <c r="DI13" s="29" t="s">
        <v>172</v>
      </c>
      <c r="DJ13" s="29" t="s">
        <v>174</v>
      </c>
      <c r="DK13" s="29" t="s">
        <v>175</v>
      </c>
      <c r="DL13" s="29" t="s">
        <v>176</v>
      </c>
      <c r="DM13" s="29" t="s">
        <v>178</v>
      </c>
      <c r="DN13" s="29" t="s">
        <v>179</v>
      </c>
      <c r="DO13" s="29" t="s">
        <v>180</v>
      </c>
      <c r="DP13" s="29" t="s">
        <v>306</v>
      </c>
      <c r="DQ13" s="29" t="s">
        <v>182</v>
      </c>
      <c r="DR13" s="29" t="s">
        <v>183</v>
      </c>
      <c r="DS13" s="29" t="s">
        <v>185</v>
      </c>
      <c r="DT13" s="29" t="s">
        <v>186</v>
      </c>
      <c r="DU13" s="29" t="s">
        <v>45</v>
      </c>
      <c r="DV13" s="29" t="s">
        <v>188</v>
      </c>
      <c r="DW13" s="29" t="s">
        <v>189</v>
      </c>
      <c r="DX13" s="29" t="s">
        <v>190</v>
      </c>
      <c r="DY13" s="29" t="s">
        <v>109</v>
      </c>
      <c r="DZ13" s="29" t="s">
        <v>192</v>
      </c>
      <c r="EA13" s="29" t="s">
        <v>272</v>
      </c>
      <c r="EB13" s="29" t="s">
        <v>194</v>
      </c>
      <c r="EC13" s="29" t="s">
        <v>273</v>
      </c>
      <c r="ED13" s="29" t="s">
        <v>274</v>
      </c>
      <c r="EE13" s="29" t="s">
        <v>276</v>
      </c>
      <c r="EF13" s="29" t="s">
        <v>277</v>
      </c>
      <c r="EG13" s="29" t="s">
        <v>278</v>
      </c>
      <c r="EH13" s="29" t="s">
        <v>16</v>
      </c>
      <c r="EI13" s="29" t="s">
        <v>279</v>
      </c>
      <c r="EJ13" s="29" t="s">
        <v>17</v>
      </c>
      <c r="EK13" s="29" t="s">
        <v>280</v>
      </c>
      <c r="EL13" s="29" t="s">
        <v>281</v>
      </c>
      <c r="EM13" s="29" t="s">
        <v>282</v>
      </c>
      <c r="EN13" s="29" t="s">
        <v>283</v>
      </c>
      <c r="EO13" s="29" t="s">
        <v>285</v>
      </c>
      <c r="EP13" s="29" t="s">
        <v>197</v>
      </c>
      <c r="EQ13" s="29" t="s">
        <v>31</v>
      </c>
      <c r="ER13" s="29" t="s">
        <v>39</v>
      </c>
      <c r="ES13" s="29" t="s">
        <v>40</v>
      </c>
      <c r="ET13" s="29" t="s">
        <v>289</v>
      </c>
      <c r="EU13" s="29" t="s">
        <v>287</v>
      </c>
      <c r="EV13" s="29" t="s">
        <v>288</v>
      </c>
      <c r="EW13" s="29" t="s">
        <v>201</v>
      </c>
      <c r="EX13" s="29" t="s">
        <v>200</v>
      </c>
      <c r="EY13" s="29" t="s">
        <v>38</v>
      </c>
      <c r="EZ13" s="29" t="s">
        <v>291</v>
      </c>
      <c r="FA13" s="29" t="s">
        <v>292</v>
      </c>
      <c r="FB13" s="29" t="s">
        <v>293</v>
      </c>
      <c r="FC13" s="29" t="s">
        <v>108</v>
      </c>
      <c r="FD13" s="29" t="s">
        <v>295</v>
      </c>
      <c r="FE13" s="29" t="s">
        <v>49</v>
      </c>
      <c r="FF13" s="29" t="s">
        <v>297</v>
      </c>
      <c r="FG13" s="29" t="s">
        <v>298</v>
      </c>
      <c r="FH13" s="29" t="s">
        <v>299</v>
      </c>
      <c r="FI13" s="29" t="s">
        <v>301</v>
      </c>
      <c r="FJ13" s="29" t="s">
        <v>302</v>
      </c>
      <c r="FK13" s="29" t="s">
        <v>303</v>
      </c>
    </row>
    <row r="14" spans="1:254" ht="15.75" x14ac:dyDescent="0.25">
      <c r="A14" s="13">
        <v>1</v>
      </c>
      <c r="B14" s="10" t="s">
        <v>308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L14" s="4">
        <v>1</v>
      </c>
      <c r="BM14" s="4"/>
      <c r="BO14" s="4">
        <v>1</v>
      </c>
      <c r="BP14" s="4"/>
      <c r="BR14" s="4">
        <v>1</v>
      </c>
      <c r="BS14" s="4"/>
      <c r="BU14" s="4">
        <v>1</v>
      </c>
      <c r="BV14" s="4"/>
      <c r="BX14" s="4">
        <v>1</v>
      </c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</row>
    <row r="15" spans="1:254" ht="15.75" x14ac:dyDescent="0.25">
      <c r="A15" s="2">
        <v>2</v>
      </c>
      <c r="B15" s="1" t="s">
        <v>309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</row>
    <row r="16" spans="1:254" ht="15.75" x14ac:dyDescent="0.25">
      <c r="A16" s="2">
        <v>3</v>
      </c>
      <c r="B16" s="1" t="s">
        <v>310</v>
      </c>
      <c r="C16" s="4"/>
      <c r="D16" s="4">
        <v>1</v>
      </c>
      <c r="E16" s="4"/>
      <c r="F16" s="4">
        <v>1</v>
      </c>
      <c r="G16" s="4"/>
      <c r="H16" s="4"/>
      <c r="I16" s="4"/>
      <c r="J16" s="4">
        <v>1</v>
      </c>
      <c r="K16" s="4"/>
      <c r="L16" s="4">
        <v>1</v>
      </c>
      <c r="M16" s="4"/>
      <c r="N16" s="4"/>
      <c r="O16" s="4"/>
      <c r="P16" s="4">
        <v>1</v>
      </c>
      <c r="Q16" s="4"/>
      <c r="R16" s="4">
        <v>1</v>
      </c>
      <c r="T16" s="4"/>
      <c r="U16" s="4">
        <v>1</v>
      </c>
      <c r="W16" s="4"/>
      <c r="X16" s="4">
        <v>1</v>
      </c>
      <c r="Z16" s="4"/>
      <c r="AA16" s="4">
        <v>1</v>
      </c>
      <c r="AC16" s="4"/>
      <c r="AD16" s="4">
        <v>1</v>
      </c>
      <c r="AF16" s="4"/>
      <c r="AG16" s="4">
        <v>1</v>
      </c>
      <c r="AI16" s="4"/>
      <c r="AJ16" s="4">
        <v>1</v>
      </c>
      <c r="AL16" s="4"/>
      <c r="AM16" s="4">
        <v>1</v>
      </c>
      <c r="AO16" s="4"/>
      <c r="AP16" s="4">
        <v>1</v>
      </c>
      <c r="AR16" s="4"/>
      <c r="AS16" s="4">
        <v>1</v>
      </c>
      <c r="AU16" s="4"/>
      <c r="AV16" s="4">
        <v>1</v>
      </c>
      <c r="AX16" s="4"/>
      <c r="AY16" s="4">
        <v>1</v>
      </c>
      <c r="BA16" s="4"/>
      <c r="BB16" s="4">
        <v>1</v>
      </c>
      <c r="BD16" s="4"/>
      <c r="BE16" s="4">
        <v>1</v>
      </c>
      <c r="BG16" s="4"/>
      <c r="BH16" s="4">
        <v>1</v>
      </c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</row>
    <row r="17" spans="1:254" ht="15.75" x14ac:dyDescent="0.25">
      <c r="A17" s="2">
        <v>4</v>
      </c>
      <c r="B17" s="1" t="s">
        <v>311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</row>
    <row r="18" spans="1:254" ht="15.75" x14ac:dyDescent="0.25">
      <c r="A18" s="2">
        <v>5</v>
      </c>
      <c r="B18" s="1" t="s">
        <v>312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</row>
    <row r="19" spans="1:254" ht="15.75" x14ac:dyDescent="0.25">
      <c r="A19" s="2">
        <v>6</v>
      </c>
      <c r="B19" s="1" t="s">
        <v>313</v>
      </c>
      <c r="C19" s="4"/>
      <c r="D19" s="4">
        <v>1</v>
      </c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</row>
    <row r="20" spans="1:254" ht="15.75" x14ac:dyDescent="0.25">
      <c r="A20" s="2">
        <v>7</v>
      </c>
      <c r="B20" s="1" t="s">
        <v>314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/>
      <c r="S20" s="4">
        <v>1</v>
      </c>
      <c r="T20" s="4"/>
      <c r="U20" s="4"/>
      <c r="V20" s="4">
        <v>1</v>
      </c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</row>
    <row r="21" spans="1:254" x14ac:dyDescent="0.25">
      <c r="A21" s="3">
        <v>8</v>
      </c>
      <c r="B21" s="4" t="s">
        <v>315</v>
      </c>
      <c r="C21" s="4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</row>
    <row r="22" spans="1:254" x14ac:dyDescent="0.25">
      <c r="A22" s="3">
        <v>9</v>
      </c>
      <c r="B22" s="4" t="s">
        <v>316</v>
      </c>
      <c r="C22" s="4"/>
      <c r="D22" s="4">
        <v>1</v>
      </c>
      <c r="E22" s="4"/>
      <c r="F22" s="4">
        <v>1</v>
      </c>
      <c r="G22" s="4"/>
      <c r="H22" s="4"/>
      <c r="I22" s="4"/>
      <c r="J22" s="4">
        <v>1</v>
      </c>
      <c r="K22" s="4"/>
      <c r="L22" s="4">
        <v>1</v>
      </c>
      <c r="M22" s="4"/>
      <c r="N22" s="4"/>
      <c r="O22" s="4"/>
      <c r="P22" s="4">
        <v>1</v>
      </c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</row>
    <row r="23" spans="1:254" x14ac:dyDescent="0.25">
      <c r="A23" s="3">
        <v>10</v>
      </c>
      <c r="B23" s="4" t="s">
        <v>317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</row>
    <row r="24" spans="1:254" ht="15.75" x14ac:dyDescent="0.25">
      <c r="A24" s="3">
        <v>11</v>
      </c>
      <c r="B24" s="4" t="s">
        <v>318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</row>
    <row r="25" spans="1:254" ht="15.75" x14ac:dyDescent="0.25">
      <c r="A25" s="3">
        <v>12</v>
      </c>
      <c r="B25" s="4" t="s">
        <v>319</v>
      </c>
      <c r="C25" s="4">
        <v>1</v>
      </c>
      <c r="D25" s="4"/>
      <c r="E25" s="4"/>
      <c r="F25" s="4"/>
      <c r="G25" s="4">
        <v>1</v>
      </c>
      <c r="H25" s="4"/>
      <c r="I25" s="4">
        <v>1</v>
      </c>
      <c r="J25" s="4"/>
      <c r="K25" s="4"/>
      <c r="L25" s="4"/>
      <c r="M25" s="4">
        <v>1</v>
      </c>
      <c r="N25" s="4"/>
      <c r="O25" s="4">
        <v>1</v>
      </c>
      <c r="P25" s="4"/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</row>
    <row r="26" spans="1:254" ht="15.75" x14ac:dyDescent="0.25">
      <c r="A26" s="3">
        <v>13</v>
      </c>
      <c r="B26" s="4" t="s">
        <v>320</v>
      </c>
      <c r="C26" s="4"/>
      <c r="D26" s="4">
        <v>1</v>
      </c>
      <c r="E26" s="4"/>
      <c r="F26" s="4">
        <v>1</v>
      </c>
      <c r="G26" s="4"/>
      <c r="H26" s="4"/>
      <c r="I26" s="4"/>
      <c r="J26" s="4">
        <v>1</v>
      </c>
      <c r="K26" s="4"/>
      <c r="L26" s="4">
        <v>1</v>
      </c>
      <c r="M26" s="4"/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</row>
    <row r="27" spans="1:254" ht="15.75" x14ac:dyDescent="0.25">
      <c r="A27" s="3">
        <v>14</v>
      </c>
      <c r="B27" s="4" t="s">
        <v>321</v>
      </c>
      <c r="C27" s="4">
        <v>1</v>
      </c>
      <c r="D27" s="4"/>
      <c r="E27" s="4"/>
      <c r="F27" s="4"/>
      <c r="G27" s="4">
        <v>1</v>
      </c>
      <c r="H27" s="4"/>
      <c r="I27" s="4">
        <v>1</v>
      </c>
      <c r="J27" s="4"/>
      <c r="K27" s="4"/>
      <c r="L27" s="4"/>
      <c r="M27" s="4">
        <v>1</v>
      </c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</row>
    <row r="28" spans="1:254" ht="15.75" x14ac:dyDescent="0.25">
      <c r="A28" s="3">
        <v>15</v>
      </c>
      <c r="B28" s="4" t="s">
        <v>322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/>
      <c r="FJ28" s="4">
        <v>1</v>
      </c>
      <c r="FK28" s="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  <c r="IN28" s="14"/>
      <c r="IO28" s="14"/>
      <c r="IP28" s="14"/>
      <c r="IQ28" s="14"/>
      <c r="IR28" s="14"/>
      <c r="IS28" s="14"/>
      <c r="IT28" s="14"/>
    </row>
    <row r="29" spans="1:254" ht="15.75" x14ac:dyDescent="0.25">
      <c r="A29" s="3">
        <v>16</v>
      </c>
      <c r="B29" s="4" t="s">
        <v>323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/>
      <c r="S29" s="4"/>
      <c r="T29" s="4">
        <v>1</v>
      </c>
      <c r="U29" s="4"/>
      <c r="V29" s="4"/>
      <c r="W29" s="4">
        <v>1</v>
      </c>
      <c r="X29" s="4"/>
      <c r="Y29" s="4"/>
      <c r="Z29" s="4">
        <v>1</v>
      </c>
      <c r="AA29" s="4"/>
      <c r="AB29" s="4"/>
      <c r="AC29" s="4">
        <v>1</v>
      </c>
      <c r="AD29" s="4"/>
      <c r="AE29" s="4"/>
      <c r="AF29" s="4">
        <v>1</v>
      </c>
      <c r="AG29" s="4"/>
      <c r="AH29" s="4"/>
      <c r="AI29" s="4">
        <v>1</v>
      </c>
      <c r="AJ29" s="4"/>
      <c r="AK29" s="4"/>
      <c r="AL29" s="4">
        <v>1</v>
      </c>
      <c r="AM29" s="4"/>
      <c r="AN29" s="4"/>
      <c r="AO29" s="4">
        <v>1</v>
      </c>
      <c r="AP29" s="4"/>
      <c r="AQ29" s="4"/>
      <c r="AR29" s="4">
        <v>1</v>
      </c>
      <c r="AS29" s="4"/>
      <c r="AT29" s="4"/>
      <c r="AU29" s="4">
        <v>1</v>
      </c>
      <c r="AV29" s="4"/>
      <c r="AW29" s="4"/>
      <c r="AX29" s="4">
        <v>1</v>
      </c>
      <c r="AY29" s="4"/>
      <c r="AZ29" s="4"/>
      <c r="BA29" s="4">
        <v>1</v>
      </c>
      <c r="BB29" s="4"/>
      <c r="BC29" s="4"/>
      <c r="BD29" s="4">
        <v>1</v>
      </c>
      <c r="BE29" s="4"/>
      <c r="BF29" s="4"/>
      <c r="BG29" s="4">
        <v>1</v>
      </c>
      <c r="BH29" s="4"/>
      <c r="BI29" s="4"/>
      <c r="BJ29" s="4">
        <v>1</v>
      </c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</row>
    <row r="30" spans="1:254" ht="15.75" x14ac:dyDescent="0.25">
      <c r="A30" s="3">
        <v>17</v>
      </c>
      <c r="B30" s="4" t="s">
        <v>324</v>
      </c>
      <c r="C30" s="4"/>
      <c r="D30" s="4">
        <v>1</v>
      </c>
      <c r="E30" s="4"/>
      <c r="F30" s="4">
        <v>1</v>
      </c>
      <c r="G30" s="4"/>
      <c r="H30" s="4"/>
      <c r="I30" s="4"/>
      <c r="J30" s="4">
        <v>1</v>
      </c>
      <c r="K30" s="4"/>
      <c r="L30" s="4">
        <v>1</v>
      </c>
      <c r="M30" s="4"/>
      <c r="N30" s="4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/>
      <c r="EY30" s="4">
        <v>1</v>
      </c>
      <c r="EZ30" s="4"/>
      <c r="FA30" s="4"/>
      <c r="FB30" s="4">
        <v>1</v>
      </c>
      <c r="FC30" s="4"/>
      <c r="FD30" s="4"/>
      <c r="FE30" s="4">
        <v>1</v>
      </c>
      <c r="FF30" s="4"/>
      <c r="FG30" s="4"/>
      <c r="FH30" s="4">
        <v>1</v>
      </c>
      <c r="FI30" s="4"/>
      <c r="FJ30" s="4"/>
      <c r="FK30" s="4">
        <v>1</v>
      </c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  <c r="IM30" s="14"/>
      <c r="IN30" s="14"/>
      <c r="IO30" s="14"/>
      <c r="IP30" s="14"/>
      <c r="IQ30" s="14"/>
      <c r="IR30" s="14"/>
      <c r="IS30" s="14"/>
      <c r="IT30" s="14"/>
    </row>
    <row r="31" spans="1:254" x14ac:dyDescent="0.25">
      <c r="A31" s="44" t="s">
        <v>51</v>
      </c>
      <c r="B31" s="45"/>
      <c r="C31" s="3">
        <f>SUM(C14:C30)</f>
        <v>11</v>
      </c>
      <c r="D31" s="3">
        <f>SUM(D14:D30)</f>
        <v>6</v>
      </c>
      <c r="E31" s="3">
        <f>SUM(E14:E30)</f>
        <v>0</v>
      </c>
      <c r="F31" s="3">
        <f>SUM(F14:F30)</f>
        <v>13</v>
      </c>
      <c r="G31" s="3">
        <f>SUM(G14:G30)</f>
        <v>4</v>
      </c>
      <c r="H31" s="3">
        <f>SUM(H14:H30)</f>
        <v>0</v>
      </c>
      <c r="I31" s="3">
        <f>SUM(I14:I30)</f>
        <v>11</v>
      </c>
      <c r="J31" s="3">
        <f>SUM(J14:J30)</f>
        <v>6</v>
      </c>
      <c r="K31" s="3">
        <f>SUM(K14:K30)</f>
        <v>0</v>
      </c>
      <c r="L31" s="3">
        <f>SUM(L14:L30)</f>
        <v>13</v>
      </c>
      <c r="M31" s="3">
        <f>SUM(M14:M30)</f>
        <v>4</v>
      </c>
      <c r="N31" s="3">
        <f>SUM(N14:N30)</f>
        <v>0</v>
      </c>
      <c r="O31" s="3">
        <f>SUM(O14:O30)</f>
        <v>11</v>
      </c>
      <c r="P31" s="3">
        <f>SUM(P14:P30)</f>
        <v>6</v>
      </c>
      <c r="Q31" s="3">
        <f>SUM(Q14:Q30)</f>
        <v>0</v>
      </c>
      <c r="R31" s="3">
        <f>SUM(R14:R30)</f>
        <v>8</v>
      </c>
      <c r="S31" s="3">
        <f>SUM(S14:S30)</f>
        <v>8</v>
      </c>
      <c r="T31" s="3">
        <f>SUM(T14:T30)</f>
        <v>1</v>
      </c>
      <c r="U31" s="3">
        <f>SUM(U14:U30)</f>
        <v>8</v>
      </c>
      <c r="V31" s="3">
        <f>SUM(V14:V30)</f>
        <v>8</v>
      </c>
      <c r="W31" s="3">
        <f>SUM(W14:W30)</f>
        <v>1</v>
      </c>
      <c r="X31" s="3">
        <f>SUM(X14:X30)</f>
        <v>8</v>
      </c>
      <c r="Y31" s="3">
        <f>SUM(Y14:Y30)</f>
        <v>8</v>
      </c>
      <c r="Z31" s="3">
        <f>SUM(Z14:Z30)</f>
        <v>1</v>
      </c>
      <c r="AA31" s="3">
        <f>SUM(AA14:AA30)</f>
        <v>8</v>
      </c>
      <c r="AB31" s="3">
        <f>SUM(AB14:AB30)</f>
        <v>8</v>
      </c>
      <c r="AC31" s="3">
        <f>SUM(AC14:AC30)</f>
        <v>1</v>
      </c>
      <c r="AD31" s="3">
        <f>SUM(AD14:AD30)</f>
        <v>8</v>
      </c>
      <c r="AE31" s="3">
        <f>SUM(AE14:AE30)</f>
        <v>8</v>
      </c>
      <c r="AF31" s="3">
        <f>SUM(AF14:AF30)</f>
        <v>1</v>
      </c>
      <c r="AG31" s="3">
        <f>SUM(AG14:AG30)</f>
        <v>8</v>
      </c>
      <c r="AH31" s="3">
        <f>SUM(AH14:AH30)</f>
        <v>8</v>
      </c>
      <c r="AI31" s="3">
        <f>SUM(AI14:AI30)</f>
        <v>1</v>
      </c>
      <c r="AJ31" s="3">
        <f>SUM(AJ14:AJ30)</f>
        <v>8</v>
      </c>
      <c r="AK31" s="3">
        <f>SUM(AK14:AK30)</f>
        <v>8</v>
      </c>
      <c r="AL31" s="3">
        <f>SUM(AL14:AL30)</f>
        <v>1</v>
      </c>
      <c r="AM31" s="3">
        <f>SUM(AM14:AM30)</f>
        <v>8</v>
      </c>
      <c r="AN31" s="3">
        <f>SUM(AN14:AN30)</f>
        <v>8</v>
      </c>
      <c r="AO31" s="3">
        <f>SUM(AO14:AO30)</f>
        <v>1</v>
      </c>
      <c r="AP31" s="3">
        <f>SUM(AP14:AP30)</f>
        <v>8</v>
      </c>
      <c r="AQ31" s="3">
        <f>SUM(AQ14:AQ30)</f>
        <v>8</v>
      </c>
      <c r="AR31" s="3">
        <f>SUM(AR14:AR30)</f>
        <v>1</v>
      </c>
      <c r="AS31" s="3">
        <f>SUM(AS14:AS30)</f>
        <v>8</v>
      </c>
      <c r="AT31" s="3">
        <f>SUM(AT14:AT30)</f>
        <v>8</v>
      </c>
      <c r="AU31" s="3">
        <f>SUM(AU14:AU30)</f>
        <v>1</v>
      </c>
      <c r="AV31" s="3">
        <f>SUM(AV14:AV30)</f>
        <v>8</v>
      </c>
      <c r="AW31" s="3">
        <f>SUM(AW14:AW30)</f>
        <v>8</v>
      </c>
      <c r="AX31" s="3">
        <f>SUM(AX14:AX30)</f>
        <v>1</v>
      </c>
      <c r="AY31" s="3">
        <f>SUM(AY14:AY30)</f>
        <v>8</v>
      </c>
      <c r="AZ31" s="3">
        <f>SUM(AZ14:AZ30)</f>
        <v>8</v>
      </c>
      <c r="BA31" s="3">
        <f>SUM(BA14:BA30)</f>
        <v>1</v>
      </c>
      <c r="BB31" s="3">
        <f>SUM(BB14:BB30)</f>
        <v>8</v>
      </c>
      <c r="BC31" s="3">
        <f>SUM(BC14:BC30)</f>
        <v>8</v>
      </c>
      <c r="BD31" s="3">
        <f>SUM(BD14:BD30)</f>
        <v>1</v>
      </c>
      <c r="BE31" s="3">
        <f>SUM(BE14:BE30)</f>
        <v>8</v>
      </c>
      <c r="BF31" s="3">
        <f>SUM(BF14:BF30)</f>
        <v>8</v>
      </c>
      <c r="BG31" s="3">
        <f>SUM(BG14:BG30)</f>
        <v>1</v>
      </c>
      <c r="BH31" s="3">
        <f>SUM(BH14:BH30)</f>
        <v>8</v>
      </c>
      <c r="BI31" s="3">
        <f>SUM(BI14:BI30)</f>
        <v>8</v>
      </c>
      <c r="BJ31" s="3">
        <f>SUM(BJ14:BJ30)</f>
        <v>1</v>
      </c>
      <c r="BK31" s="3">
        <f>SUM(BK14:BK30)</f>
        <v>10</v>
      </c>
      <c r="BL31" s="3">
        <f>SUM(BL14:BL30)</f>
        <v>7</v>
      </c>
      <c r="BM31" s="3">
        <f>SUM(BM14:BM30)</f>
        <v>0</v>
      </c>
      <c r="BN31" s="3">
        <f>SUM(BN14:BN30)</f>
        <v>10</v>
      </c>
      <c r="BO31" s="3">
        <f>SUM(BO14:BO30)</f>
        <v>7</v>
      </c>
      <c r="BP31" s="3">
        <f>SUM(BP14:BP30)</f>
        <v>0</v>
      </c>
      <c r="BQ31" s="3">
        <f>SUM(BQ14:BQ30)</f>
        <v>10</v>
      </c>
      <c r="BR31" s="3">
        <f>SUM(BR14:BR30)</f>
        <v>7</v>
      </c>
      <c r="BS31" s="3">
        <f>SUM(BS14:BS30)</f>
        <v>0</v>
      </c>
      <c r="BT31" s="3">
        <f>SUM(BT14:BT30)</f>
        <v>10</v>
      </c>
      <c r="BU31" s="3">
        <f>SUM(BU14:BU30)</f>
        <v>7</v>
      </c>
      <c r="BV31" s="3">
        <f>SUM(BV14:BV30)</f>
        <v>0</v>
      </c>
      <c r="BW31" s="3">
        <f>SUM(BW14:BW30)</f>
        <v>10</v>
      </c>
      <c r="BX31" s="3">
        <f>SUM(BX14:BX30)</f>
        <v>7</v>
      </c>
      <c r="BY31" s="3">
        <f>SUM(BY14:BY30)</f>
        <v>0</v>
      </c>
      <c r="BZ31" s="3">
        <f>SUM(BZ14:BZ30)</f>
        <v>11</v>
      </c>
      <c r="CA31" s="3">
        <f>SUM(CA14:CA30)</f>
        <v>6</v>
      </c>
      <c r="CB31" s="3">
        <f>SUM(CB14:CB30)</f>
        <v>0</v>
      </c>
      <c r="CC31" s="3">
        <f>SUM(CC14:CC30)</f>
        <v>11</v>
      </c>
      <c r="CD31" s="3">
        <f>SUM(CD14:CD30)</f>
        <v>6</v>
      </c>
      <c r="CE31" s="3">
        <f>SUM(CE14:CE30)</f>
        <v>0</v>
      </c>
      <c r="CF31" s="3">
        <f>SUM(CF14:CF30)</f>
        <v>11</v>
      </c>
      <c r="CG31" s="3">
        <f>SUM(CG14:CG30)</f>
        <v>6</v>
      </c>
      <c r="CH31" s="3">
        <f>SUM(CH14:CH30)</f>
        <v>0</v>
      </c>
      <c r="CI31" s="3">
        <f>SUM(CI14:CI30)</f>
        <v>11</v>
      </c>
      <c r="CJ31" s="3">
        <f>SUM(CJ14:CJ30)</f>
        <v>6</v>
      </c>
      <c r="CK31" s="3">
        <f>SUM(CK14:CK30)</f>
        <v>0</v>
      </c>
      <c r="CL31" s="3">
        <f>SUM(CL14:CL30)</f>
        <v>11</v>
      </c>
      <c r="CM31" s="3">
        <f>SUM(CM14:CM30)</f>
        <v>6</v>
      </c>
      <c r="CN31" s="3">
        <f>SUM(CN14:CN30)</f>
        <v>0</v>
      </c>
      <c r="CO31" s="3">
        <f>SUM(CO14:CO30)</f>
        <v>11</v>
      </c>
      <c r="CP31" s="3">
        <f>SUM(CP14:CP30)</f>
        <v>6</v>
      </c>
      <c r="CQ31" s="3">
        <f>SUM(CQ14:CQ30)</f>
        <v>0</v>
      </c>
      <c r="CR31" s="3">
        <f>SUM(CR14:CR30)</f>
        <v>11</v>
      </c>
      <c r="CS31" s="3">
        <f>SUM(CS14:CS30)</f>
        <v>6</v>
      </c>
      <c r="CT31" s="3">
        <f>SUM(CT14:CT30)</f>
        <v>0</v>
      </c>
      <c r="CU31" s="3">
        <f>SUM(CU14:CU30)</f>
        <v>11</v>
      </c>
      <c r="CV31" s="3">
        <f>SUM(CV14:CV30)</f>
        <v>6</v>
      </c>
      <c r="CW31" s="3">
        <f>SUM(CW14:CW30)</f>
        <v>0</v>
      </c>
      <c r="CX31" s="3">
        <f>SUM(CX14:CX30)</f>
        <v>11</v>
      </c>
      <c r="CY31" s="3">
        <f>SUM(CY14:CY30)</f>
        <v>6</v>
      </c>
      <c r="CZ31" s="3">
        <f>SUM(CZ14:CZ30)</f>
        <v>0</v>
      </c>
      <c r="DA31" s="3">
        <f>SUM(DA14:DA30)</f>
        <v>11</v>
      </c>
      <c r="DB31" s="3">
        <f>SUM(DB14:DB30)</f>
        <v>6</v>
      </c>
      <c r="DC31" s="3">
        <f>SUM(DC14:DC30)</f>
        <v>0</v>
      </c>
      <c r="DD31" s="3">
        <f>SUM(DD14:DD30)</f>
        <v>11</v>
      </c>
      <c r="DE31" s="3">
        <f>SUM(DE14:DE30)</f>
        <v>6</v>
      </c>
      <c r="DF31" s="3">
        <f>SUM(DF14:DF30)</f>
        <v>0</v>
      </c>
      <c r="DG31" s="3">
        <f>SUM(DG14:DG30)</f>
        <v>11</v>
      </c>
      <c r="DH31" s="3">
        <f>SUM(DH14:DH30)</f>
        <v>6</v>
      </c>
      <c r="DI31" s="3">
        <f>SUM(DI14:DI30)</f>
        <v>0</v>
      </c>
      <c r="DJ31" s="3">
        <f>SUM(DJ14:DJ30)</f>
        <v>11</v>
      </c>
      <c r="DK31" s="3">
        <f>SUM(DK14:DK30)</f>
        <v>6</v>
      </c>
      <c r="DL31" s="3">
        <f>SUM(DL14:DL30)</f>
        <v>0</v>
      </c>
      <c r="DM31" s="3">
        <f>SUM(DM14:DM30)</f>
        <v>11</v>
      </c>
      <c r="DN31" s="3">
        <f>SUM(DN14:DN30)</f>
        <v>6</v>
      </c>
      <c r="DO31" s="3">
        <f>SUM(DO14:DO30)</f>
        <v>0</v>
      </c>
      <c r="DP31" s="3">
        <f>SUM(DP14:DP30)</f>
        <v>11</v>
      </c>
      <c r="DQ31" s="3">
        <f>SUM(DQ14:DQ30)</f>
        <v>6</v>
      </c>
      <c r="DR31" s="3">
        <f>SUM(DR14:DR30)</f>
        <v>0</v>
      </c>
      <c r="DS31" s="3">
        <f>SUM(DS14:DS30)</f>
        <v>11</v>
      </c>
      <c r="DT31" s="3">
        <f>SUM(DT14:DT30)</f>
        <v>6</v>
      </c>
      <c r="DU31" s="3">
        <f>SUM(DU14:DU30)</f>
        <v>0</v>
      </c>
      <c r="DV31" s="3">
        <f>SUM(DV14:DV30)</f>
        <v>11</v>
      </c>
      <c r="DW31" s="3">
        <f>SUM(DW14:DW30)</f>
        <v>6</v>
      </c>
      <c r="DX31" s="3">
        <f>SUM(DX14:DX30)</f>
        <v>0</v>
      </c>
      <c r="DY31" s="3">
        <f>SUM(DY14:DY30)</f>
        <v>11</v>
      </c>
      <c r="DZ31" s="3">
        <f>SUM(DZ14:DZ30)</f>
        <v>6</v>
      </c>
      <c r="EA31" s="3">
        <f>SUM(EA14:EA30)</f>
        <v>0</v>
      </c>
      <c r="EB31" s="3">
        <f>SUM(EB14:EB30)</f>
        <v>11</v>
      </c>
      <c r="EC31" s="3">
        <f>SUM(EC14:EC30)</f>
        <v>6</v>
      </c>
      <c r="ED31" s="3">
        <f>SUM(ED14:ED30)</f>
        <v>0</v>
      </c>
      <c r="EE31" s="3">
        <f>SUM(EE14:EE30)</f>
        <v>11</v>
      </c>
      <c r="EF31" s="3">
        <f>SUM(EF14:EF30)</f>
        <v>6</v>
      </c>
      <c r="EG31" s="3">
        <f>SUM(EG14:EG30)</f>
        <v>0</v>
      </c>
      <c r="EH31" s="3">
        <f>SUM(EH14:EH30)</f>
        <v>11</v>
      </c>
      <c r="EI31" s="3">
        <f>SUM(EI14:EI30)</f>
        <v>6</v>
      </c>
      <c r="EJ31" s="3">
        <f>SUM(EJ14:EJ30)</f>
        <v>0</v>
      </c>
      <c r="EK31" s="3">
        <f>SUM(EK14:EK30)</f>
        <v>11</v>
      </c>
      <c r="EL31" s="3">
        <f>SUM(EL14:EL30)</f>
        <v>6</v>
      </c>
      <c r="EM31" s="3">
        <f>SUM(EM14:EM30)</f>
        <v>0</v>
      </c>
      <c r="EN31" s="3">
        <f>SUM(EN14:EN30)</f>
        <v>11</v>
      </c>
      <c r="EO31" s="3">
        <f>SUM(EO14:EO30)</f>
        <v>6</v>
      </c>
      <c r="EP31" s="3">
        <f>SUM(EP14:EP30)</f>
        <v>0</v>
      </c>
      <c r="EQ31" s="3">
        <f>SUM(EQ14:EQ30)</f>
        <v>11</v>
      </c>
      <c r="ER31" s="3">
        <f>SUM(ER14:ER30)</f>
        <v>6</v>
      </c>
      <c r="ES31" s="3">
        <f>SUM(ES14:ES30)</f>
        <v>0</v>
      </c>
      <c r="ET31" s="3">
        <f>SUM(ET14:ET30)</f>
        <v>11</v>
      </c>
      <c r="EU31" s="3">
        <f>SUM(EU14:EU30)</f>
        <v>6</v>
      </c>
      <c r="EV31" s="3">
        <f>SUM(EV14:EV30)</f>
        <v>0</v>
      </c>
      <c r="EW31" s="3">
        <f>SUM(EW14:EW30)</f>
        <v>9</v>
      </c>
      <c r="EX31" s="3">
        <f>SUM(EX14:EX30)</f>
        <v>7</v>
      </c>
      <c r="EY31" s="3">
        <f>SUM(EY14:EY30)</f>
        <v>1</v>
      </c>
      <c r="EZ31" s="3">
        <f>SUM(EZ14:EZ30)</f>
        <v>9</v>
      </c>
      <c r="FA31" s="3">
        <f>SUM(FA14:FA30)</f>
        <v>7</v>
      </c>
      <c r="FB31" s="3">
        <f>SUM(FB14:FB30)</f>
        <v>1</v>
      </c>
      <c r="FC31" s="3">
        <f>SUM(FC14:FC30)</f>
        <v>9</v>
      </c>
      <c r="FD31" s="3">
        <f>SUM(FD14:FD30)</f>
        <v>7</v>
      </c>
      <c r="FE31" s="3">
        <f>SUM(FE14:FE30)</f>
        <v>1</v>
      </c>
      <c r="FF31" s="3">
        <f>SUM(FF14:FF30)</f>
        <v>9</v>
      </c>
      <c r="FG31" s="3">
        <f>SUM(FG14:FG30)</f>
        <v>7</v>
      </c>
      <c r="FH31" s="3">
        <f>SUM(FH14:FH30)</f>
        <v>1</v>
      </c>
      <c r="FI31" s="3">
        <f>SUM(FI14:FI30)</f>
        <v>9</v>
      </c>
      <c r="FJ31" s="3">
        <f>SUM(FJ14:FJ30)</f>
        <v>7</v>
      </c>
      <c r="FK31" s="3">
        <f>SUM(FK14:FK30)</f>
        <v>1</v>
      </c>
    </row>
    <row r="32" spans="1:254" ht="39" customHeight="1" x14ac:dyDescent="0.25">
      <c r="A32" s="46" t="s">
        <v>211</v>
      </c>
      <c r="B32" s="47"/>
      <c r="C32" s="9">
        <f>C31/17%</f>
        <v>64.705882352941174</v>
      </c>
      <c r="D32" s="9">
        <f t="shared" ref="D32:BO32" si="0">D31/17%</f>
        <v>35.294117647058819</v>
      </c>
      <c r="E32" s="9">
        <f t="shared" si="0"/>
        <v>0</v>
      </c>
      <c r="F32" s="9">
        <f t="shared" si="0"/>
        <v>76.470588235294116</v>
      </c>
      <c r="G32" s="9">
        <f t="shared" si="0"/>
        <v>23.52941176470588</v>
      </c>
      <c r="H32" s="9">
        <f t="shared" si="0"/>
        <v>0</v>
      </c>
      <c r="I32" s="9">
        <f t="shared" si="0"/>
        <v>64.705882352941174</v>
      </c>
      <c r="J32" s="9">
        <f t="shared" si="0"/>
        <v>35.294117647058819</v>
      </c>
      <c r="K32" s="9">
        <f t="shared" si="0"/>
        <v>0</v>
      </c>
      <c r="L32" s="9">
        <f t="shared" si="0"/>
        <v>76.470588235294116</v>
      </c>
      <c r="M32" s="9">
        <f t="shared" si="0"/>
        <v>23.52941176470588</v>
      </c>
      <c r="N32" s="9">
        <f t="shared" si="0"/>
        <v>0</v>
      </c>
      <c r="O32" s="9">
        <f t="shared" si="0"/>
        <v>64.705882352941174</v>
      </c>
      <c r="P32" s="9">
        <f t="shared" si="0"/>
        <v>35.294117647058819</v>
      </c>
      <c r="Q32" s="9">
        <f t="shared" si="0"/>
        <v>0</v>
      </c>
      <c r="R32" s="9">
        <f t="shared" si="0"/>
        <v>47.058823529411761</v>
      </c>
      <c r="S32" s="9">
        <f t="shared" si="0"/>
        <v>47.058823529411761</v>
      </c>
      <c r="T32" s="9">
        <f t="shared" si="0"/>
        <v>5.8823529411764701</v>
      </c>
      <c r="U32" s="9">
        <f t="shared" si="0"/>
        <v>47.058823529411761</v>
      </c>
      <c r="V32" s="9">
        <f t="shared" si="0"/>
        <v>47.058823529411761</v>
      </c>
      <c r="W32" s="9">
        <f t="shared" si="0"/>
        <v>5.8823529411764701</v>
      </c>
      <c r="X32" s="9">
        <f t="shared" si="0"/>
        <v>47.058823529411761</v>
      </c>
      <c r="Y32" s="9">
        <f t="shared" si="0"/>
        <v>47.058823529411761</v>
      </c>
      <c r="Z32" s="9">
        <f t="shared" si="0"/>
        <v>5.8823529411764701</v>
      </c>
      <c r="AA32" s="9">
        <f t="shared" si="0"/>
        <v>47.058823529411761</v>
      </c>
      <c r="AB32" s="9">
        <f t="shared" si="0"/>
        <v>47.058823529411761</v>
      </c>
      <c r="AC32" s="9">
        <f t="shared" si="0"/>
        <v>5.8823529411764701</v>
      </c>
      <c r="AD32" s="9">
        <f t="shared" si="0"/>
        <v>47.058823529411761</v>
      </c>
      <c r="AE32" s="9">
        <f t="shared" si="0"/>
        <v>47.058823529411761</v>
      </c>
      <c r="AF32" s="9">
        <f t="shared" si="0"/>
        <v>5.8823529411764701</v>
      </c>
      <c r="AG32" s="9">
        <f t="shared" si="0"/>
        <v>47.058823529411761</v>
      </c>
      <c r="AH32" s="9">
        <f t="shared" si="0"/>
        <v>47.058823529411761</v>
      </c>
      <c r="AI32" s="9">
        <f t="shared" si="0"/>
        <v>5.8823529411764701</v>
      </c>
      <c r="AJ32" s="9">
        <f t="shared" si="0"/>
        <v>47.058823529411761</v>
      </c>
      <c r="AK32" s="9">
        <f t="shared" si="0"/>
        <v>47.058823529411761</v>
      </c>
      <c r="AL32" s="9">
        <f t="shared" si="0"/>
        <v>5.8823529411764701</v>
      </c>
      <c r="AM32" s="9">
        <f t="shared" si="0"/>
        <v>47.058823529411761</v>
      </c>
      <c r="AN32" s="9">
        <f t="shared" si="0"/>
        <v>47.058823529411761</v>
      </c>
      <c r="AO32" s="9">
        <f t="shared" si="0"/>
        <v>5.8823529411764701</v>
      </c>
      <c r="AP32" s="9">
        <f t="shared" si="0"/>
        <v>47.058823529411761</v>
      </c>
      <c r="AQ32" s="9">
        <f t="shared" si="0"/>
        <v>47.058823529411761</v>
      </c>
      <c r="AR32" s="9">
        <f t="shared" si="0"/>
        <v>5.8823529411764701</v>
      </c>
      <c r="AS32" s="9">
        <f t="shared" si="0"/>
        <v>47.058823529411761</v>
      </c>
      <c r="AT32" s="9">
        <f t="shared" si="0"/>
        <v>47.058823529411761</v>
      </c>
      <c r="AU32" s="9">
        <f t="shared" si="0"/>
        <v>5.8823529411764701</v>
      </c>
      <c r="AV32" s="9">
        <f t="shared" si="0"/>
        <v>47.058823529411761</v>
      </c>
      <c r="AW32" s="9">
        <f t="shared" si="0"/>
        <v>47.058823529411761</v>
      </c>
      <c r="AX32" s="9">
        <f t="shared" si="0"/>
        <v>5.8823529411764701</v>
      </c>
      <c r="AY32" s="9">
        <f t="shared" si="0"/>
        <v>47.058823529411761</v>
      </c>
      <c r="AZ32" s="9">
        <f t="shared" si="0"/>
        <v>47.058823529411761</v>
      </c>
      <c r="BA32" s="9">
        <f t="shared" si="0"/>
        <v>5.8823529411764701</v>
      </c>
      <c r="BB32" s="9">
        <f t="shared" si="0"/>
        <v>47.058823529411761</v>
      </c>
      <c r="BC32" s="9">
        <f t="shared" si="0"/>
        <v>47.058823529411761</v>
      </c>
      <c r="BD32" s="9">
        <f t="shared" si="0"/>
        <v>5.8823529411764701</v>
      </c>
      <c r="BE32" s="9">
        <f t="shared" si="0"/>
        <v>47.058823529411761</v>
      </c>
      <c r="BF32" s="9">
        <f t="shared" si="0"/>
        <v>47.058823529411761</v>
      </c>
      <c r="BG32" s="9">
        <f t="shared" si="0"/>
        <v>5.8823529411764701</v>
      </c>
      <c r="BH32" s="9">
        <f t="shared" si="0"/>
        <v>47.058823529411761</v>
      </c>
      <c r="BI32" s="9">
        <f t="shared" si="0"/>
        <v>47.058823529411761</v>
      </c>
      <c r="BJ32" s="9">
        <f t="shared" si="0"/>
        <v>5.8823529411764701</v>
      </c>
      <c r="BK32" s="9">
        <f t="shared" si="0"/>
        <v>58.823529411764703</v>
      </c>
      <c r="BL32" s="9">
        <f t="shared" si="0"/>
        <v>41.17647058823529</v>
      </c>
      <c r="BM32" s="9">
        <f t="shared" si="0"/>
        <v>0</v>
      </c>
      <c r="BN32" s="9">
        <f t="shared" si="0"/>
        <v>58.823529411764703</v>
      </c>
      <c r="BO32" s="9">
        <f t="shared" si="0"/>
        <v>41.17647058823529</v>
      </c>
      <c r="BP32" s="9">
        <f t="shared" ref="BP32:EA32" si="1">BP31/17%</f>
        <v>0</v>
      </c>
      <c r="BQ32" s="9">
        <f t="shared" si="1"/>
        <v>58.823529411764703</v>
      </c>
      <c r="BR32" s="9">
        <f t="shared" si="1"/>
        <v>41.17647058823529</v>
      </c>
      <c r="BS32" s="9">
        <f t="shared" si="1"/>
        <v>0</v>
      </c>
      <c r="BT32" s="9">
        <f t="shared" si="1"/>
        <v>58.823529411764703</v>
      </c>
      <c r="BU32" s="9">
        <f t="shared" si="1"/>
        <v>41.17647058823529</v>
      </c>
      <c r="BV32" s="9">
        <f t="shared" si="1"/>
        <v>0</v>
      </c>
      <c r="BW32" s="9">
        <f t="shared" si="1"/>
        <v>58.823529411764703</v>
      </c>
      <c r="BX32" s="9">
        <f t="shared" si="1"/>
        <v>41.17647058823529</v>
      </c>
      <c r="BY32" s="9">
        <f t="shared" si="1"/>
        <v>0</v>
      </c>
      <c r="BZ32" s="9">
        <f t="shared" si="1"/>
        <v>64.705882352941174</v>
      </c>
      <c r="CA32" s="9">
        <f t="shared" si="1"/>
        <v>35.294117647058819</v>
      </c>
      <c r="CB32" s="9">
        <f t="shared" si="1"/>
        <v>0</v>
      </c>
      <c r="CC32" s="9">
        <f t="shared" si="1"/>
        <v>64.705882352941174</v>
      </c>
      <c r="CD32" s="9">
        <f t="shared" si="1"/>
        <v>35.294117647058819</v>
      </c>
      <c r="CE32" s="9">
        <f t="shared" si="1"/>
        <v>0</v>
      </c>
      <c r="CF32" s="9">
        <f t="shared" si="1"/>
        <v>64.705882352941174</v>
      </c>
      <c r="CG32" s="9">
        <f t="shared" si="1"/>
        <v>35.294117647058819</v>
      </c>
      <c r="CH32" s="9">
        <f t="shared" si="1"/>
        <v>0</v>
      </c>
      <c r="CI32" s="9">
        <f t="shared" si="1"/>
        <v>64.705882352941174</v>
      </c>
      <c r="CJ32" s="9">
        <f t="shared" si="1"/>
        <v>35.294117647058819</v>
      </c>
      <c r="CK32" s="9">
        <f t="shared" si="1"/>
        <v>0</v>
      </c>
      <c r="CL32" s="9">
        <f t="shared" si="1"/>
        <v>64.705882352941174</v>
      </c>
      <c r="CM32" s="9">
        <f t="shared" si="1"/>
        <v>35.294117647058819</v>
      </c>
      <c r="CN32" s="9">
        <f t="shared" si="1"/>
        <v>0</v>
      </c>
      <c r="CO32" s="9">
        <f t="shared" si="1"/>
        <v>64.705882352941174</v>
      </c>
      <c r="CP32" s="9">
        <f t="shared" si="1"/>
        <v>35.294117647058819</v>
      </c>
      <c r="CQ32" s="9">
        <f t="shared" si="1"/>
        <v>0</v>
      </c>
      <c r="CR32" s="9">
        <f t="shared" si="1"/>
        <v>64.705882352941174</v>
      </c>
      <c r="CS32" s="9">
        <f t="shared" si="1"/>
        <v>35.294117647058819</v>
      </c>
      <c r="CT32" s="9">
        <f t="shared" si="1"/>
        <v>0</v>
      </c>
      <c r="CU32" s="9">
        <f t="shared" si="1"/>
        <v>64.705882352941174</v>
      </c>
      <c r="CV32" s="9">
        <f t="shared" si="1"/>
        <v>35.294117647058819</v>
      </c>
      <c r="CW32" s="9">
        <f t="shared" si="1"/>
        <v>0</v>
      </c>
      <c r="CX32" s="9">
        <f t="shared" si="1"/>
        <v>64.705882352941174</v>
      </c>
      <c r="CY32" s="9">
        <f t="shared" si="1"/>
        <v>35.294117647058819</v>
      </c>
      <c r="CZ32" s="9">
        <f t="shared" si="1"/>
        <v>0</v>
      </c>
      <c r="DA32" s="9">
        <f t="shared" si="1"/>
        <v>64.705882352941174</v>
      </c>
      <c r="DB32" s="9">
        <f t="shared" si="1"/>
        <v>35.294117647058819</v>
      </c>
      <c r="DC32" s="9">
        <f t="shared" si="1"/>
        <v>0</v>
      </c>
      <c r="DD32" s="9">
        <f t="shared" si="1"/>
        <v>64.705882352941174</v>
      </c>
      <c r="DE32" s="9">
        <f t="shared" si="1"/>
        <v>35.294117647058819</v>
      </c>
      <c r="DF32" s="9">
        <f t="shared" si="1"/>
        <v>0</v>
      </c>
      <c r="DG32" s="9">
        <f t="shared" si="1"/>
        <v>64.705882352941174</v>
      </c>
      <c r="DH32" s="9">
        <f t="shared" si="1"/>
        <v>35.294117647058819</v>
      </c>
      <c r="DI32" s="9">
        <f t="shared" si="1"/>
        <v>0</v>
      </c>
      <c r="DJ32" s="9">
        <f t="shared" si="1"/>
        <v>64.705882352941174</v>
      </c>
      <c r="DK32" s="9">
        <f t="shared" si="1"/>
        <v>35.294117647058819</v>
      </c>
      <c r="DL32" s="9">
        <f t="shared" si="1"/>
        <v>0</v>
      </c>
      <c r="DM32" s="9">
        <f t="shared" si="1"/>
        <v>64.705882352941174</v>
      </c>
      <c r="DN32" s="9">
        <f t="shared" si="1"/>
        <v>35.294117647058819</v>
      </c>
      <c r="DO32" s="9">
        <f t="shared" si="1"/>
        <v>0</v>
      </c>
      <c r="DP32" s="9">
        <f t="shared" si="1"/>
        <v>64.705882352941174</v>
      </c>
      <c r="DQ32" s="9">
        <f t="shared" si="1"/>
        <v>35.294117647058819</v>
      </c>
      <c r="DR32" s="9">
        <f t="shared" si="1"/>
        <v>0</v>
      </c>
      <c r="DS32" s="9">
        <f t="shared" si="1"/>
        <v>64.705882352941174</v>
      </c>
      <c r="DT32" s="9">
        <f t="shared" si="1"/>
        <v>35.294117647058819</v>
      </c>
      <c r="DU32" s="9">
        <f t="shared" si="1"/>
        <v>0</v>
      </c>
      <c r="DV32" s="9">
        <f t="shared" si="1"/>
        <v>64.705882352941174</v>
      </c>
      <c r="DW32" s="9">
        <f t="shared" si="1"/>
        <v>35.294117647058819</v>
      </c>
      <c r="DX32" s="9">
        <f t="shared" si="1"/>
        <v>0</v>
      </c>
      <c r="DY32" s="9">
        <f t="shared" si="1"/>
        <v>64.705882352941174</v>
      </c>
      <c r="DZ32" s="9">
        <f t="shared" si="1"/>
        <v>35.294117647058819</v>
      </c>
      <c r="EA32" s="9">
        <f t="shared" si="1"/>
        <v>0</v>
      </c>
      <c r="EB32" s="9">
        <f t="shared" ref="EB32:FJ32" si="2">EB31/17%</f>
        <v>64.705882352941174</v>
      </c>
      <c r="EC32" s="9">
        <f t="shared" si="2"/>
        <v>35.294117647058819</v>
      </c>
      <c r="ED32" s="9">
        <f t="shared" si="2"/>
        <v>0</v>
      </c>
      <c r="EE32" s="9">
        <f t="shared" si="2"/>
        <v>64.705882352941174</v>
      </c>
      <c r="EF32" s="9">
        <f t="shared" si="2"/>
        <v>35.294117647058819</v>
      </c>
      <c r="EG32" s="9">
        <f t="shared" si="2"/>
        <v>0</v>
      </c>
      <c r="EH32" s="9">
        <f t="shared" si="2"/>
        <v>64.705882352941174</v>
      </c>
      <c r="EI32" s="9">
        <f t="shared" si="2"/>
        <v>35.294117647058819</v>
      </c>
      <c r="EJ32" s="9">
        <f t="shared" si="2"/>
        <v>0</v>
      </c>
      <c r="EK32" s="9">
        <f t="shared" si="2"/>
        <v>64.705882352941174</v>
      </c>
      <c r="EL32" s="9">
        <f t="shared" si="2"/>
        <v>35.294117647058819</v>
      </c>
      <c r="EM32" s="9">
        <f t="shared" si="2"/>
        <v>0</v>
      </c>
      <c r="EN32" s="9">
        <f t="shared" si="2"/>
        <v>64.705882352941174</v>
      </c>
      <c r="EO32" s="9">
        <f t="shared" si="2"/>
        <v>35.294117647058819</v>
      </c>
      <c r="EP32" s="9">
        <f t="shared" si="2"/>
        <v>0</v>
      </c>
      <c r="EQ32" s="9">
        <f t="shared" si="2"/>
        <v>64.705882352941174</v>
      </c>
      <c r="ER32" s="9">
        <f t="shared" si="2"/>
        <v>35.294117647058819</v>
      </c>
      <c r="ES32" s="9">
        <f t="shared" si="2"/>
        <v>0</v>
      </c>
      <c r="ET32" s="9">
        <f t="shared" si="2"/>
        <v>64.705882352941174</v>
      </c>
      <c r="EU32" s="9">
        <f t="shared" si="2"/>
        <v>35.294117647058819</v>
      </c>
      <c r="EV32" s="9">
        <f t="shared" si="2"/>
        <v>0</v>
      </c>
      <c r="EW32" s="9">
        <f t="shared" si="2"/>
        <v>52.941176470588232</v>
      </c>
      <c r="EX32" s="9">
        <f t="shared" si="2"/>
        <v>41.17647058823529</v>
      </c>
      <c r="EY32" s="9">
        <f t="shared" si="2"/>
        <v>5.8823529411764701</v>
      </c>
      <c r="EZ32" s="9">
        <f t="shared" si="2"/>
        <v>52.941176470588232</v>
      </c>
      <c r="FA32" s="9">
        <f t="shared" si="2"/>
        <v>41.17647058823529</v>
      </c>
      <c r="FB32" s="9">
        <f t="shared" si="2"/>
        <v>5.8823529411764701</v>
      </c>
      <c r="FC32" s="9">
        <f t="shared" si="2"/>
        <v>52.941176470588232</v>
      </c>
      <c r="FD32" s="9">
        <f t="shared" si="2"/>
        <v>41.17647058823529</v>
      </c>
      <c r="FE32" s="9">
        <f t="shared" si="2"/>
        <v>5.8823529411764701</v>
      </c>
      <c r="FF32" s="9">
        <f t="shared" si="2"/>
        <v>52.941176470588232</v>
      </c>
      <c r="FG32" s="9">
        <f t="shared" si="2"/>
        <v>41.17647058823529</v>
      </c>
      <c r="FH32" s="9">
        <f t="shared" si="2"/>
        <v>5.8823529411764701</v>
      </c>
      <c r="FI32" s="9">
        <f t="shared" si="2"/>
        <v>52.941176470588232</v>
      </c>
      <c r="FJ32" s="9">
        <f t="shared" si="2"/>
        <v>41.17647058823529</v>
      </c>
      <c r="FK32" s="9">
        <f>FK31/17%</f>
        <v>5.8823529411764701</v>
      </c>
    </row>
    <row r="34" spans="2:13" x14ac:dyDescent="0.25">
      <c r="B34" s="37" t="s">
        <v>202</v>
      </c>
      <c r="C34" s="38"/>
      <c r="D34" s="38"/>
      <c r="E34" s="39"/>
      <c r="F34" s="16"/>
      <c r="G34" s="16"/>
      <c r="H34" s="16"/>
      <c r="I34" s="16"/>
    </row>
    <row r="35" spans="2:13" x14ac:dyDescent="0.25">
      <c r="B35" s="4" t="s">
        <v>203</v>
      </c>
      <c r="C35" s="27" t="s">
        <v>206</v>
      </c>
      <c r="D35" s="25">
        <f>E35/100*17</f>
        <v>11.799999999999999</v>
      </c>
      <c r="E35" s="26">
        <f>(C32+F32+I32+L32+O32)/5</f>
        <v>69.411764705882348</v>
      </c>
    </row>
    <row r="36" spans="2:13" x14ac:dyDescent="0.25">
      <c r="B36" s="4" t="s">
        <v>204</v>
      </c>
      <c r="C36" s="20" t="s">
        <v>206</v>
      </c>
      <c r="D36" s="25">
        <f t="shared" ref="D36:D37" si="3">E36/100*17</f>
        <v>5.1999999999999993</v>
      </c>
      <c r="E36" s="17">
        <f>(D32+G32+J32+M32+P32)/5</f>
        <v>30.588235294117641</v>
      </c>
    </row>
    <row r="37" spans="2:13" x14ac:dyDescent="0.25">
      <c r="B37" s="4" t="s">
        <v>205</v>
      </c>
      <c r="C37" s="20" t="s">
        <v>206</v>
      </c>
      <c r="D37" s="25">
        <f t="shared" si="3"/>
        <v>0</v>
      </c>
      <c r="E37" s="17">
        <f>(E32+H32+K32+N32+Q32)/5</f>
        <v>0</v>
      </c>
    </row>
    <row r="38" spans="2:13" x14ac:dyDescent="0.25">
      <c r="B38" s="4"/>
      <c r="C38" s="24"/>
      <c r="D38" s="22">
        <f>SUM(D35:D37)</f>
        <v>17</v>
      </c>
      <c r="E38" s="22">
        <f>SUM(E35:E37)</f>
        <v>99.999999999999986</v>
      </c>
    </row>
    <row r="39" spans="2:13" ht="15" customHeight="1" x14ac:dyDescent="0.25">
      <c r="B39" s="4"/>
      <c r="C39" s="20"/>
      <c r="D39" s="31" t="s">
        <v>12</v>
      </c>
      <c r="E39" s="32"/>
      <c r="F39" s="33" t="s">
        <v>3</v>
      </c>
      <c r="G39" s="34"/>
      <c r="H39" s="35" t="s">
        <v>104</v>
      </c>
      <c r="I39" s="36"/>
    </row>
    <row r="40" spans="2:13" x14ac:dyDescent="0.25">
      <c r="B40" s="4" t="s">
        <v>203</v>
      </c>
      <c r="C40" s="20" t="s">
        <v>207</v>
      </c>
      <c r="D40" s="25">
        <f>E40/100*17</f>
        <v>7.9999999999999991</v>
      </c>
      <c r="E40" s="17">
        <f>(R32+U32+X32+AA32+AD32)/5</f>
        <v>47.058823529411761</v>
      </c>
      <c r="F40" s="25">
        <f>G40/100*17</f>
        <v>7.9999999999999991</v>
      </c>
      <c r="G40" s="17">
        <f>(AG32+AJ32+AM32+AP32+AS32)/5</f>
        <v>47.058823529411761</v>
      </c>
      <c r="H40" s="25">
        <f>I40/100*17</f>
        <v>7.9999999999999991</v>
      </c>
      <c r="I40" s="17">
        <f>(AV32+AY32+BB32+BE32+BH32)/5</f>
        <v>47.058823529411761</v>
      </c>
    </row>
    <row r="41" spans="2:13" x14ac:dyDescent="0.25">
      <c r="B41" s="4" t="s">
        <v>204</v>
      </c>
      <c r="C41" s="20" t="s">
        <v>207</v>
      </c>
      <c r="D41" s="25">
        <f t="shared" ref="D41:D42" si="4">E41/100*17</f>
        <v>7.9999999999999991</v>
      </c>
      <c r="E41" s="17">
        <f>(S32+V32+Y32+AB32+AE32)/5</f>
        <v>47.058823529411761</v>
      </c>
      <c r="F41" s="25">
        <f t="shared" ref="F41:F42" si="5">G41/100*17</f>
        <v>7.9999999999999991</v>
      </c>
      <c r="G41" s="17">
        <f>(AH32+AK32+AN32+AQ32+AT32)/5</f>
        <v>47.058823529411761</v>
      </c>
      <c r="H41" s="25">
        <f t="shared" ref="H41:H42" si="6">I41/100*17</f>
        <v>7.9999999999999991</v>
      </c>
      <c r="I41" s="17">
        <f>(AW32+AZ32+BC32+BF32+BI32)/5</f>
        <v>47.058823529411761</v>
      </c>
    </row>
    <row r="42" spans="2:13" x14ac:dyDescent="0.25">
      <c r="B42" s="4" t="s">
        <v>205</v>
      </c>
      <c r="C42" s="20" t="s">
        <v>207</v>
      </c>
      <c r="D42" s="25">
        <f t="shared" si="4"/>
        <v>0.99999999999999989</v>
      </c>
      <c r="E42" s="17">
        <f>(T32+W32+Z32+AC32+AF32)/5</f>
        <v>5.8823529411764701</v>
      </c>
      <c r="F42" s="25">
        <f t="shared" si="5"/>
        <v>0.99999999999999989</v>
      </c>
      <c r="G42" s="17">
        <f>(AI32+AL32+AO32+AR32+AU32)/5</f>
        <v>5.8823529411764701</v>
      </c>
      <c r="H42" s="25">
        <f t="shared" si="6"/>
        <v>0.99999999999999989</v>
      </c>
      <c r="I42" s="17">
        <f>(AX32+BA32+BD32+BG32+BJ32)/5</f>
        <v>5.8823529411764701</v>
      </c>
    </row>
    <row r="43" spans="2:13" x14ac:dyDescent="0.25">
      <c r="B43" s="4"/>
      <c r="C43" s="20"/>
      <c r="D43" s="19">
        <f t="shared" ref="D43:I43" si="7">SUM(D40:D42)</f>
        <v>16.999999999999996</v>
      </c>
      <c r="E43" s="19">
        <f t="shared" si="7"/>
        <v>99.999999999999986</v>
      </c>
      <c r="F43" s="18">
        <f t="shared" si="7"/>
        <v>16.999999999999996</v>
      </c>
      <c r="G43" s="19">
        <f t="shared" si="7"/>
        <v>99.999999999999986</v>
      </c>
      <c r="H43" s="18">
        <f t="shared" si="7"/>
        <v>16.999999999999996</v>
      </c>
      <c r="I43" s="19">
        <f t="shared" si="7"/>
        <v>99.999999999999986</v>
      </c>
    </row>
    <row r="44" spans="2:13" x14ac:dyDescent="0.25">
      <c r="B44" s="4" t="s">
        <v>203</v>
      </c>
      <c r="C44" s="20" t="s">
        <v>208</v>
      </c>
      <c r="D44" s="25">
        <f>E44/100*17</f>
        <v>10</v>
      </c>
      <c r="E44" s="17">
        <f>(BK32+BN32+BQ32+BT32+BW32)/5</f>
        <v>58.82352941176471</v>
      </c>
      <c r="I44" s="15"/>
    </row>
    <row r="45" spans="2:13" x14ac:dyDescent="0.25">
      <c r="B45" s="4" t="s">
        <v>204</v>
      </c>
      <c r="C45" s="20" t="s">
        <v>208</v>
      </c>
      <c r="D45" s="25">
        <f t="shared" ref="D45:D46" si="8">E45/100*17</f>
        <v>7</v>
      </c>
      <c r="E45" s="17">
        <f>(BL32+BO32+BR32+BU32+BX32)/5</f>
        <v>41.17647058823529</v>
      </c>
    </row>
    <row r="46" spans="2:13" x14ac:dyDescent="0.25">
      <c r="B46" s="4" t="s">
        <v>205</v>
      </c>
      <c r="C46" s="20" t="s">
        <v>208</v>
      </c>
      <c r="D46" s="25">
        <f t="shared" si="8"/>
        <v>0</v>
      </c>
      <c r="E46" s="17">
        <f>(BM32+BP32+BS32+BV32+BY32)/5</f>
        <v>0</v>
      </c>
    </row>
    <row r="47" spans="2:13" x14ac:dyDescent="0.25">
      <c r="B47" s="4"/>
      <c r="C47" s="24"/>
      <c r="D47" s="21">
        <f>SUM(D44:D46)</f>
        <v>17</v>
      </c>
      <c r="E47" s="21">
        <f>SUM(E44:E46)</f>
        <v>100</v>
      </c>
      <c r="F47" s="23"/>
    </row>
    <row r="48" spans="2:13" x14ac:dyDescent="0.25">
      <c r="B48" s="4"/>
      <c r="C48" s="20"/>
      <c r="D48" s="31" t="s">
        <v>33</v>
      </c>
      <c r="E48" s="32"/>
      <c r="F48" s="31" t="s">
        <v>26</v>
      </c>
      <c r="G48" s="32"/>
      <c r="H48" s="35" t="s">
        <v>34</v>
      </c>
      <c r="I48" s="36"/>
      <c r="J48" s="40" t="s">
        <v>35</v>
      </c>
      <c r="K48" s="40"/>
      <c r="L48" s="40" t="s">
        <v>27</v>
      </c>
      <c r="M48" s="40"/>
    </row>
    <row r="49" spans="2:13" x14ac:dyDescent="0.25">
      <c r="B49" s="4" t="s">
        <v>203</v>
      </c>
      <c r="C49" s="20" t="s">
        <v>209</v>
      </c>
      <c r="D49" s="25">
        <f>E49/100*17</f>
        <v>10.999999999999998</v>
      </c>
      <c r="E49" s="17">
        <f>(BZ32+CC32+CF32+CI32+CL32)/5</f>
        <v>64.705882352941174</v>
      </c>
      <c r="F49" s="25">
        <f>G49/100*17</f>
        <v>10.999999999999998</v>
      </c>
      <c r="G49" s="17">
        <f>(CO32+CR32+CU32+CX32+DA32)/5</f>
        <v>64.705882352941174</v>
      </c>
      <c r="H49" s="25">
        <f>I49/100*17</f>
        <v>10.999999999999998</v>
      </c>
      <c r="I49" s="17">
        <f>(DD32+DG32+DJ32+DM32+DP32)/5</f>
        <v>64.705882352941174</v>
      </c>
      <c r="J49" s="25">
        <f>K49/100*17</f>
        <v>10.999999999999998</v>
      </c>
      <c r="K49" s="17">
        <f>(DS32+DV32+DY32+EB32+EE32)/5</f>
        <v>64.705882352941174</v>
      </c>
      <c r="L49" s="25">
        <f>M49/100*17</f>
        <v>10.999999999999998</v>
      </c>
      <c r="M49" s="17">
        <f>(EH32+EK32+EN32+EQ32+ET32)/5</f>
        <v>64.705882352941174</v>
      </c>
    </row>
    <row r="50" spans="2:13" x14ac:dyDescent="0.25">
      <c r="B50" s="4" t="s">
        <v>204</v>
      </c>
      <c r="C50" s="20" t="s">
        <v>209</v>
      </c>
      <c r="D50" s="25">
        <f t="shared" ref="D50:D51" si="9">E50/100*17</f>
        <v>5.9999999999999991</v>
      </c>
      <c r="E50" s="17">
        <f>(CA32+CD32+CG32+CJ32+CM32)/5</f>
        <v>35.294117647058819</v>
      </c>
      <c r="F50" s="25">
        <f t="shared" ref="F50:F51" si="10">G50/100*17</f>
        <v>5.9999999999999991</v>
      </c>
      <c r="G50" s="17">
        <f>(CP32+CS32+CV32+CY32+DB32)/5</f>
        <v>35.294117647058819</v>
      </c>
      <c r="H50" s="25">
        <f t="shared" ref="H50:H51" si="11">I50/100*17</f>
        <v>5.9999999999999991</v>
      </c>
      <c r="I50" s="17">
        <f>(DE32+DH32+DK32+DN32+DQ32)/5</f>
        <v>35.294117647058819</v>
      </c>
      <c r="J50" s="25">
        <f t="shared" ref="J50:J51" si="12">K50/100*17</f>
        <v>5.9999999999999991</v>
      </c>
      <c r="K50" s="17">
        <f>(DT32+DW32+DZ32+EC32+EF32)/5</f>
        <v>35.294117647058819</v>
      </c>
      <c r="L50" s="25">
        <f t="shared" ref="L50:L51" si="13">M50/100*17</f>
        <v>5.9999999999999991</v>
      </c>
      <c r="M50" s="17">
        <f>(EI32+EL32+EO32+ER32+EU32)/5</f>
        <v>35.294117647058819</v>
      </c>
    </row>
    <row r="51" spans="2:13" x14ac:dyDescent="0.25">
      <c r="B51" s="4" t="s">
        <v>205</v>
      </c>
      <c r="C51" s="20" t="s">
        <v>209</v>
      </c>
      <c r="D51" s="25">
        <f t="shared" si="9"/>
        <v>0</v>
      </c>
      <c r="E51" s="17">
        <f>(CB32+CE32+CH32+CK32+CN32)/5</f>
        <v>0</v>
      </c>
      <c r="F51" s="25">
        <f t="shared" si="10"/>
        <v>0</v>
      </c>
      <c r="G51" s="17">
        <f>(CQ32+CT32+CW32+CZ32+DC32)/5</f>
        <v>0</v>
      </c>
      <c r="H51" s="25">
        <f t="shared" si="11"/>
        <v>0</v>
      </c>
      <c r="I51" s="17">
        <f>(DF32+DI32+DL32+DO32+DR32)/5</f>
        <v>0</v>
      </c>
      <c r="J51" s="25">
        <f t="shared" si="12"/>
        <v>0</v>
      </c>
      <c r="K51" s="17">
        <f>(DU32+DX32+EA32+ED32+EG32)/5</f>
        <v>0</v>
      </c>
      <c r="L51" s="25">
        <f t="shared" si="13"/>
        <v>0</v>
      </c>
      <c r="M51" s="17">
        <f>(EJ32+EM32+EP32+ES32+EV32)/5</f>
        <v>0</v>
      </c>
    </row>
    <row r="52" spans="2:13" x14ac:dyDescent="0.25">
      <c r="B52" s="4"/>
      <c r="C52" s="20"/>
      <c r="D52" s="18">
        <f t="shared" ref="D52:M52" si="14">SUM(D49:D51)</f>
        <v>16.999999999999996</v>
      </c>
      <c r="E52" s="18">
        <f t="shared" si="14"/>
        <v>100</v>
      </c>
      <c r="F52" s="18">
        <f t="shared" si="14"/>
        <v>16.999999999999996</v>
      </c>
      <c r="G52" s="19">
        <f t="shared" si="14"/>
        <v>100</v>
      </c>
      <c r="H52" s="18">
        <f t="shared" si="14"/>
        <v>16.999999999999996</v>
      </c>
      <c r="I52" s="19">
        <f t="shared" si="14"/>
        <v>100</v>
      </c>
      <c r="J52" s="18">
        <f t="shared" si="14"/>
        <v>16.999999999999996</v>
      </c>
      <c r="K52" s="19">
        <f t="shared" si="14"/>
        <v>100</v>
      </c>
      <c r="L52" s="18">
        <f t="shared" si="14"/>
        <v>16.999999999999996</v>
      </c>
      <c r="M52" s="19">
        <f t="shared" si="14"/>
        <v>100</v>
      </c>
    </row>
    <row r="53" spans="2:13" x14ac:dyDescent="0.25">
      <c r="B53" s="4" t="s">
        <v>203</v>
      </c>
      <c r="C53" s="20" t="s">
        <v>210</v>
      </c>
      <c r="D53" s="25">
        <f>E53/100*17</f>
        <v>9</v>
      </c>
      <c r="E53" s="17">
        <f>(EW32+EZ32+FC32+FF32+FI32)/5</f>
        <v>52.941176470588232</v>
      </c>
    </row>
    <row r="54" spans="2:13" x14ac:dyDescent="0.25">
      <c r="B54" s="4" t="s">
        <v>204</v>
      </c>
      <c r="C54" s="20" t="s">
        <v>210</v>
      </c>
      <c r="D54" s="25">
        <f t="shared" ref="D54:D55" si="15">E54/100*17</f>
        <v>7</v>
      </c>
      <c r="E54" s="17">
        <f>(EX32+FA32+FD32+FG32+FJ32)/5</f>
        <v>41.17647058823529</v>
      </c>
    </row>
    <row r="55" spans="2:13" x14ac:dyDescent="0.25">
      <c r="B55" s="4" t="s">
        <v>205</v>
      </c>
      <c r="C55" s="20" t="s">
        <v>210</v>
      </c>
      <c r="D55" s="25">
        <f t="shared" si="15"/>
        <v>0.99999999999999989</v>
      </c>
      <c r="E55" s="17">
        <f>(EY32+FB32+FE32+FH32+FK32)/5</f>
        <v>5.8823529411764701</v>
      </c>
    </row>
    <row r="56" spans="2:13" x14ac:dyDescent="0.25">
      <c r="B56" s="4"/>
      <c r="C56" s="20"/>
      <c r="D56" s="18">
        <f>SUM(D53:D55)</f>
        <v>17</v>
      </c>
      <c r="E56" s="18">
        <f>SUM(E53:E55)</f>
        <v>99.999999999999986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32:B32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39:E39"/>
    <mergeCell ref="F39:G39"/>
    <mergeCell ref="H39:I39"/>
    <mergeCell ref="D48:E48"/>
    <mergeCell ref="F48:G48"/>
    <mergeCell ref="H48:I48"/>
    <mergeCell ref="B34:E34"/>
    <mergeCell ref="J48:K48"/>
    <mergeCell ref="L48:M48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1:B3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ортаңғы топ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dcterms:created xsi:type="dcterms:W3CDTF">2022-12-22T06:57:03Z</dcterms:created>
  <dcterms:modified xsi:type="dcterms:W3CDTF">2025-04-07T17:20:26Z</dcterms:modified>
</cp:coreProperties>
</file>